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V:\FINGRP\NEW Purchasing\2025 Solicitatoins\25-011 Waste Removal Services ITB\"/>
    </mc:Choice>
  </mc:AlternateContent>
  <xr:revisionPtr revIDLastSave="0" documentId="13_ncr:1_{4BF57D80-AEA5-4A9E-B4B2-3B7F7712D440}" xr6:coauthVersionLast="47" xr6:coauthVersionMax="47" xr10:uidLastSave="{00000000-0000-0000-0000-000000000000}"/>
  <bookViews>
    <workbookView xWindow="28680" yWindow="-120" windowWidth="29040" windowHeight="15840" activeTab="2" xr2:uid="{00000000-000D-0000-FFFF-FFFF00000000}"/>
  </bookViews>
  <sheets>
    <sheet name="Instructions" sheetId="5" r:id="rId1"/>
    <sheet name="Year 1 " sheetId="1" r:id="rId2"/>
    <sheet name="Year 2" sheetId="7" r:id="rId3"/>
    <sheet name="Year 3" sheetId="8" r:id="rId4"/>
  </sheets>
  <definedNames>
    <definedName name="_xlnm._FilterDatabase" localSheetId="0" hidden="1">Instructions!#REF!</definedName>
    <definedName name="_xlnm._FilterDatabase" localSheetId="1" hidden="1">'Year 1 '!$A$4:$C$25</definedName>
    <definedName name="_xlnm._FilterDatabase" localSheetId="2" hidden="1">'Year 2'!$A$4:$C$25</definedName>
    <definedName name="_xlnm._FilterDatabase" localSheetId="3" hidden="1">'Year 3'!$A$4:$C$25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7" l="1"/>
  <c r="C48" i="7"/>
  <c r="E47" i="7" l="1"/>
  <c r="E46" i="7"/>
  <c r="G34" i="7"/>
  <c r="G33" i="7"/>
  <c r="G6" i="7"/>
  <c r="G7" i="7"/>
  <c r="G8" i="7"/>
  <c r="G9" i="7"/>
  <c r="G10" i="7"/>
  <c r="G11" i="7"/>
  <c r="G12" i="7"/>
  <c r="G13" i="7"/>
  <c r="G14" i="7"/>
  <c r="G15" i="7"/>
  <c r="G16" i="7"/>
  <c r="G17" i="7"/>
  <c r="G18" i="7"/>
  <c r="G19" i="7"/>
  <c r="G20" i="7"/>
  <c r="G21" i="7"/>
  <c r="G22" i="7"/>
  <c r="G23" i="7"/>
  <c r="G24" i="7"/>
  <c r="G25" i="7"/>
  <c r="G5" i="7"/>
  <c r="D41" i="1"/>
  <c r="G5" i="8"/>
  <c r="C38" i="1"/>
  <c r="G27" i="7" l="1"/>
  <c r="G35" i="7"/>
  <c r="D44" i="8"/>
  <c r="C41" i="8"/>
  <c r="D41" i="8" s="1"/>
  <c r="G35" i="8"/>
  <c r="G34" i="8"/>
  <c r="G26" i="8"/>
  <c r="G25" i="8"/>
  <c r="G24" i="8"/>
  <c r="G23" i="8"/>
  <c r="G22" i="8"/>
  <c r="G21" i="8"/>
  <c r="G20" i="8"/>
  <c r="G19" i="8"/>
  <c r="G18" i="8"/>
  <c r="G17" i="8"/>
  <c r="G16" i="8"/>
  <c r="G15" i="8"/>
  <c r="G14" i="8"/>
  <c r="G13" i="8"/>
  <c r="G12" i="8"/>
  <c r="G11" i="8"/>
  <c r="G10" i="8"/>
  <c r="G9" i="8"/>
  <c r="G8" i="8"/>
  <c r="G7" i="8"/>
  <c r="G28" i="8" s="1"/>
  <c r="B49" i="8" s="1"/>
  <c r="G6" i="8"/>
  <c r="B1" i="8"/>
  <c r="D41" i="7"/>
  <c r="C39" i="7"/>
  <c r="D39" i="7" s="1"/>
  <c r="B1" i="7"/>
  <c r="B1" i="1"/>
  <c r="D42" i="7" l="1"/>
  <c r="D40" i="7"/>
  <c r="G37" i="8"/>
  <c r="B50" i="8" s="1"/>
  <c r="D46" i="8"/>
  <c r="B51" i="8" s="1"/>
  <c r="B53" i="8" s="1"/>
  <c r="B46" i="7"/>
  <c r="B45" i="7"/>
  <c r="D38" i="1"/>
  <c r="D43" i="1" s="1"/>
  <c r="B48" i="1" s="1"/>
  <c r="H26" i="1"/>
  <c r="H6" i="1"/>
  <c r="H7" i="1"/>
  <c r="H8" i="1"/>
  <c r="H9" i="1"/>
  <c r="H10" i="1"/>
  <c r="H11" i="1"/>
  <c r="H12" i="1"/>
  <c r="H13" i="1"/>
  <c r="H31" i="1"/>
  <c r="H14" i="1"/>
  <c r="H15" i="1"/>
  <c r="H16" i="1"/>
  <c r="H17" i="1"/>
  <c r="H18" i="1"/>
  <c r="H32" i="1"/>
  <c r="H19" i="1"/>
  <c r="H20" i="1"/>
  <c r="H21" i="1"/>
  <c r="H22" i="1"/>
  <c r="H23" i="1"/>
  <c r="H24" i="1"/>
  <c r="H25" i="1"/>
  <c r="H5" i="1"/>
  <c r="B42" i="7" l="1"/>
  <c r="B47" i="7"/>
  <c r="B48" i="7"/>
  <c r="H34" i="1"/>
  <c r="B47" i="1" s="1"/>
  <c r="H28" i="1"/>
  <c r="B46" i="1" s="1"/>
  <c r="B50" i="1" l="1"/>
  <c r="B55" i="8" s="1"/>
  <c r="E48" i="7" l="1"/>
</calcChain>
</file>

<file path=xl/sharedStrings.xml><?xml version="1.0" encoding="utf-8"?>
<sst xmlns="http://schemas.openxmlformats.org/spreadsheetml/2006/main" count="321" uniqueCount="94">
  <si>
    <t>Location Name</t>
  </si>
  <si>
    <t>Address</t>
  </si>
  <si>
    <t>City</t>
  </si>
  <si>
    <t>Total</t>
  </si>
  <si>
    <t>Main Library</t>
  </si>
  <si>
    <t>96 S. Grant Avenue</t>
  </si>
  <si>
    <t>Columbus</t>
  </si>
  <si>
    <t>Northern Lights</t>
  </si>
  <si>
    <t>4093 Cleveland Ave</t>
  </si>
  <si>
    <t>Karl Road</t>
  </si>
  <si>
    <t>5590 Karl Road</t>
  </si>
  <si>
    <t>Hilltop</t>
  </si>
  <si>
    <t>511 S. Hague Ave</t>
  </si>
  <si>
    <t>Canal Winchester</t>
  </si>
  <si>
    <t>115 Franklin Street</t>
  </si>
  <si>
    <t>Driving Park</t>
  </si>
  <si>
    <t>1422 E. Livingston Ave</t>
  </si>
  <si>
    <t>Dublin</t>
  </si>
  <si>
    <t>75 N. High Street</t>
  </si>
  <si>
    <t>Franklinton</t>
  </si>
  <si>
    <t>1061 W. Town Street</t>
  </si>
  <si>
    <t>Gahanna</t>
  </si>
  <si>
    <t>310 Granville Street</t>
  </si>
  <si>
    <t>Linden</t>
  </si>
  <si>
    <t>2223 Cleveland Ave</t>
  </si>
  <si>
    <t>3434 E. Livingston Ave</t>
  </si>
  <si>
    <t>Marion-Franklin</t>
  </si>
  <si>
    <t>2740 Lockbourne Road</t>
  </si>
  <si>
    <t>Martin Luther King</t>
  </si>
  <si>
    <t>1467 E. Long Street</t>
  </si>
  <si>
    <t>New Albany</t>
  </si>
  <si>
    <t>200 Market Street</t>
  </si>
  <si>
    <t>Northside</t>
  </si>
  <si>
    <t>1423 N. High Street</t>
  </si>
  <si>
    <t>Parsons</t>
  </si>
  <si>
    <t>1113 Parsons Avenue</t>
  </si>
  <si>
    <t>Reynoldsburg</t>
  </si>
  <si>
    <t>1402 Brice Road</t>
  </si>
  <si>
    <t>Shepard</t>
  </si>
  <si>
    <t>850 N. Nelson Road</t>
  </si>
  <si>
    <t>South High</t>
  </si>
  <si>
    <t>3540 S. High Street</t>
  </si>
  <si>
    <t>Southeast</t>
  </si>
  <si>
    <t>3980 S. Hamilton Road</t>
  </si>
  <si>
    <t>Groveport</t>
  </si>
  <si>
    <t>Whetstone</t>
  </si>
  <si>
    <t>3909 N. High Street</t>
  </si>
  <si>
    <t>Whitehall</t>
  </si>
  <si>
    <t>4445 E. Broad Street</t>
  </si>
  <si>
    <t>Operations Center- Gahanna</t>
  </si>
  <si>
    <t>Barnett</t>
  </si>
  <si>
    <t>Receptacle Size
(Cubic Feet)</t>
  </si>
  <si>
    <t>Hilliard</t>
  </si>
  <si>
    <t>4500 Hickory Chase Way</t>
  </si>
  <si>
    <t>One-Time Receptacle Delivery Charge</t>
  </si>
  <si>
    <t>Fixed Collection Fee</t>
  </si>
  <si>
    <t>Contractor Name:</t>
  </si>
  <si>
    <t>Part I</t>
  </si>
  <si>
    <t>Part II</t>
  </si>
  <si>
    <t>Part III.</t>
  </si>
  <si>
    <t>Fixed Price for Collection and Disposal</t>
  </si>
  <si>
    <t>Estimated Annual Quantity of Tons of Waste</t>
  </si>
  <si>
    <t>Total Annual Cost</t>
  </si>
  <si>
    <t>Total Part III</t>
  </si>
  <si>
    <t>Total Part II</t>
  </si>
  <si>
    <t>Total Part I</t>
  </si>
  <si>
    <t>Part I.</t>
  </si>
  <si>
    <t>Fixed Price Per Ton of Waste from Main Library and the Operations Center- Gahanna ONLY</t>
  </si>
  <si>
    <t>Year 1 Summary</t>
  </si>
  <si>
    <t>Part III</t>
  </si>
  <si>
    <t>Year 1 Total</t>
  </si>
  <si>
    <r>
      <rPr>
        <b/>
        <sz val="10.5"/>
        <color theme="1"/>
        <rFont val="Calibri"/>
        <family val="2"/>
        <scheme val="minor"/>
      </rPr>
      <t>Instructions:</t>
    </r>
    <r>
      <rPr>
        <sz val="10.5"/>
        <color theme="1"/>
        <rFont val="Calibri"/>
        <family val="2"/>
        <scheme val="minor"/>
      </rPr>
      <t xml:space="preserve">
A. The Contractor shall submit a fixed, one time fee for the delivery of trash and recyclable materials to all CML Facilities. This fee shall cover all costs for initial delivery, maintenance, potential replacements, and removal at the conclusion of this Agreement. This fee shall be fully burdened, and shall include but shall not be limited to, labor, materials, statutory payroll taxes, social security, Medicare, fuel, vehicles, travel time, insurance, consumable materials, general and administrative expenses, and Contractor profit. This fee shall remain fixed for the duration of this Agreement and is not subject to any cost of living adjustments, modifications, increases, or changes at any time. 
B. The Contractor shall submit a fixed fee for the scheduled and as needed collection services at CML Facilities, based upon the size of the receptacle listed on Appendix A of this specification. This fee shall be fully burdened, and shall include but shall not be limited to, labor, materials, statutory payroll taxes, social security, Medicare, fuel, vehicles, travel time, insurance, consumable materials, general and administrative expenses, and Contractor profit. This fee shall remain fixed for the duration of this Agreement and is not subject to any cost of living adjustments, modifications, increases, or changes at any time. 
C. The Contractor shall submit a fixed fee per ton for the disposal of trash and recyclable materials collected in the thirty cubic yard dumpsters at the Main Library and Operations Center. This fee shall be fully burdened, and shall include but shall not be limited to, labor, materials, statutory payroll taxes, social security, Medicare, fuel, vehicles, travel time, insurance, consumable materials, general and administrative expenses, and Contractor profit. This fee shall remain fixed for the duration of this Agreement and is not subject to any cost of living adjustments, modifications, increases, or changes at any time. The Contractor shall submit the actual weights of materials collected and disposed on their invoice and will be paid in accordance with said weight. 
D. The Contractor shall submit a bi-monthly fixed fee for the maintenance and refilling of the rodent and pest control materials at the Main Library. This fee shall be fully burdened, and shall include but shall not be limited to, labor, materials, statutory payroll taxes, social security, Medicare, fuel, vehicles, travel time, insurance, consumable materials, general and administrative expenses, and Contractor profit. This fee shall remain fixed for the duration of this Agreement and is not subject to any cost of living adjustments, modifications, increases, or changes at any time. 
E. CML is not responsible for any waiting time, travel time, fuel surcharges, or additional fees at any time. All modifications to the fee structure are at the sole discretion of CML and must receive written approval from the CFO. 
F. CML does not guarantee a fixed quantity of work. CML will compensate the Contractor only for services rendered and approved by the CML Authorized Representative. 
G. All prices shall remain fixed for the duration of the Agreement and shall not be subject to any markups, cost of living adjustments, or increases at any time. 
</t>
    </r>
  </si>
  <si>
    <t>Year 2 Total</t>
  </si>
  <si>
    <t>Year 3 Summary</t>
  </si>
  <si>
    <t>Year 3 Total</t>
  </si>
  <si>
    <t>Total Bid Price</t>
  </si>
  <si>
    <t>Collection Frequency 
(Annual)</t>
  </si>
  <si>
    <t>400 W. Jonstown Road</t>
  </si>
  <si>
    <t>400 W. Johnstown Road</t>
  </si>
  <si>
    <t>Fixed Collection Fee per Occurance</t>
  </si>
  <si>
    <t xml:space="preserve">Collection Occurance Annually </t>
  </si>
  <si>
    <t xml:space="preserve">Year 1 Total: </t>
  </si>
  <si>
    <t>Notes:</t>
  </si>
  <si>
    <t>C. All fees due to the Contractor shall be all inclusive and shall include but shall not be limited to, labor, materials, Social Security, Medicare, statutory payroll taxes, subscriptions, software licenses, insurance, vehicles, travel time, general and administrative expenses, and Contractor profit.</t>
  </si>
  <si>
    <t>D. All prices shall remain fixed and are not subject to any modifications or cost living adjustments.</t>
  </si>
  <si>
    <t xml:space="preserve">A. The Bidder shall complete the Price List for each branch for all fields highlighted in Yellow. </t>
  </si>
  <si>
    <t xml:space="preserve">B. Prices offered shall be all-inclusive per the requirements provided. </t>
  </si>
  <si>
    <t>E. The proposer shall bear full responsibility for the ultimate proposed cost, notwithstanding any errors in calculations or worksheets.</t>
  </si>
  <si>
    <t>F. The Contractor shall invoice CML on a monthly or quarterly basis.</t>
  </si>
  <si>
    <t>G. The Columbus Metropolitan Library is a tax-exempt entity.</t>
  </si>
  <si>
    <t>Summary</t>
  </si>
  <si>
    <t>Year 1 Cost</t>
  </si>
  <si>
    <t>Year 2 Cost</t>
  </si>
  <si>
    <t>Year 3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</si>
</sst>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0.5"/>
      <color theme="1"/>
      <name val="Calibri"/>
      <family val="2"/>
      <scheme val="minor"/>
    </font>
    <font>
      <b/>
      <sz val="10.5"/>
      <color theme="1"/>
      <name val="Calibri"/>
      <family val="2"/>
      <scheme val="minor"/>
    </font>
    <font>
      <b/>
      <sz val="11"/>
      <color theme="0"/>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164" fontId="0" fillId="0" borderId="0" xfId="0" applyNumberFormat="1"/>
    <xf numFmtId="0" fontId="1" fillId="0" borderId="0" xfId="0" applyFont="1"/>
    <xf numFmtId="164" fontId="1" fillId="0" borderId="0" xfId="0" applyNumberFormat="1" applyFont="1"/>
    <xf numFmtId="0" fontId="0" fillId="0" borderId="0" xfId="0" applyAlignment="1">
      <alignment horizontal="center" vertical="center"/>
    </xf>
    <xf numFmtId="164" fontId="0" fillId="0" borderId="0" xfId="0" applyNumberFormat="1" applyAlignment="1">
      <alignment horizontal="center" vertical="center"/>
    </xf>
    <xf numFmtId="0" fontId="0" fillId="0" borderId="1" xfId="0" applyBorder="1"/>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xf numFmtId="164" fontId="1" fillId="0" borderId="1" xfId="0" applyNumberFormat="1" applyFont="1" applyBorder="1" applyAlignment="1">
      <alignment horizontal="left" vertical="top" wrapText="1"/>
    </xf>
    <xf numFmtId="164" fontId="0" fillId="0" borderId="1" xfId="0" applyNumberFormat="1" applyBorder="1"/>
    <xf numFmtId="0" fontId="1" fillId="0" borderId="1" xfId="0" applyFont="1" applyBorder="1" applyAlignment="1">
      <alignment vertical="top" wrapText="1"/>
    </xf>
    <xf numFmtId="0" fontId="0" fillId="0" borderId="0" xfId="0" applyAlignment="1">
      <alignment vertical="top"/>
    </xf>
    <xf numFmtId="0" fontId="1" fillId="0" borderId="1" xfId="0" applyFont="1" applyBorder="1" applyAlignment="1">
      <alignment vertical="center" wrapText="1"/>
    </xf>
    <xf numFmtId="164" fontId="1" fillId="0" borderId="1" xfId="0" applyNumberFormat="1" applyFont="1" applyBorder="1" applyAlignment="1">
      <alignment horizontal="left" vertical="center" wrapText="1"/>
    </xf>
    <xf numFmtId="0" fontId="0" fillId="0" borderId="0" xfId="0" applyAlignment="1">
      <alignment vertical="center"/>
    </xf>
    <xf numFmtId="0" fontId="1" fillId="0" borderId="0" xfId="0" applyFont="1" applyAlignment="1">
      <alignment vertical="center" wrapText="1"/>
    </xf>
    <xf numFmtId="164" fontId="1" fillId="0" borderId="0" xfId="0" applyNumberFormat="1" applyFont="1" applyAlignment="1">
      <alignment vertical="center" wrapText="1"/>
    </xf>
    <xf numFmtId="164" fontId="0" fillId="0" borderId="1" xfId="0" applyNumberFormat="1" applyBorder="1" applyAlignment="1">
      <alignment horizontal="left" vertical="top" wrapText="1"/>
    </xf>
    <xf numFmtId="0" fontId="0" fillId="3" borderId="0" xfId="0" applyFill="1" applyAlignment="1">
      <alignment horizontal="left" vertical="top" wrapText="1"/>
    </xf>
    <xf numFmtId="164" fontId="0" fillId="2" borderId="1" xfId="0" applyNumberFormat="1" applyFill="1" applyBorder="1"/>
    <xf numFmtId="0" fontId="2" fillId="0" borderId="0" xfId="0" applyFont="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0" fillId="0" borderId="0" xfId="0" applyBorder="1" applyAlignment="1">
      <alignment horizontal="left"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xf numFmtId="164" fontId="0" fillId="0" borderId="0" xfId="0" applyNumberFormat="1" applyBorder="1" applyAlignment="1">
      <alignment horizontal="center" vertical="center"/>
    </xf>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left" vertical="top" wrapText="1"/>
    </xf>
    <xf numFmtId="164" fontId="0" fillId="0" borderId="0" xfId="0" applyNumberFormat="1" applyBorder="1"/>
    <xf numFmtId="164" fontId="7" fillId="0" borderId="5" xfId="0" applyNumberFormat="1" applyFont="1" applyBorder="1" applyAlignment="1">
      <alignment horizontal="center" vertical="center" wrapText="1"/>
    </xf>
    <xf numFmtId="0" fontId="0" fillId="0" borderId="1" xfId="0" applyBorder="1" applyAlignment="1">
      <alignment horizontal="center" vertical="top" wrapText="1"/>
    </xf>
    <xf numFmtId="0" fontId="4" fillId="4" borderId="7" xfId="0" applyFont="1" applyFill="1" applyBorder="1" applyAlignment="1">
      <alignment horizontal="center" vertical="center"/>
    </xf>
    <xf numFmtId="0" fontId="1" fillId="0" borderId="2" xfId="0" applyFont="1" applyBorder="1" applyAlignment="1">
      <alignment horizontal="center" vertical="center" wrapText="1"/>
    </xf>
    <xf numFmtId="164" fontId="0" fillId="2" borderId="1" xfId="0" applyNumberFormat="1" applyFill="1" applyBorder="1" applyAlignment="1">
      <alignment horizontal="right" vertical="top" wrapText="1"/>
    </xf>
    <xf numFmtId="164" fontId="1" fillId="2" borderId="1" xfId="0" applyNumberFormat="1" applyFont="1" applyFill="1" applyBorder="1" applyAlignment="1">
      <alignment horizontal="right" vertical="top" wrapText="1"/>
    </xf>
    <xf numFmtId="164" fontId="0" fillId="2" borderId="1" xfId="0" applyNumberFormat="1" applyFill="1" applyBorder="1" applyAlignment="1">
      <alignment horizontal="right" vertical="top" wrapText="1"/>
    </xf>
    <xf numFmtId="164" fontId="1" fillId="2" borderId="1" xfId="0" applyNumberFormat="1" applyFont="1" applyFill="1" applyBorder="1" applyAlignment="1">
      <alignment horizontal="right" vertical="top" wrapText="1"/>
    </xf>
    <xf numFmtId="164" fontId="0" fillId="2" borderId="1" xfId="0" applyNumberFormat="1" applyFill="1" applyBorder="1" applyAlignment="1">
      <alignment horizontal="right"/>
    </xf>
    <xf numFmtId="164" fontId="0" fillId="0" borderId="6" xfId="0" applyNumberFormat="1" applyBorder="1" applyAlignment="1">
      <alignment horizontal="right"/>
    </xf>
    <xf numFmtId="164" fontId="6" fillId="0" borderId="2" xfId="0" applyNumberFormat="1" applyFont="1" applyBorder="1" applyAlignment="1">
      <alignment horizontal="right"/>
    </xf>
    <xf numFmtId="164" fontId="1" fillId="2" borderId="5" xfId="0" applyNumberFormat="1" applyFont="1" applyFill="1" applyBorder="1" applyAlignment="1">
      <alignment horizontal="right"/>
    </xf>
    <xf numFmtId="0" fontId="4" fillId="4" borderId="8"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1" fillId="0" borderId="0" xfId="0" applyFont="1" applyBorder="1" applyAlignment="1">
      <alignment horizontal="left" vertical="top" wrapText="1"/>
    </xf>
    <xf numFmtId="164" fontId="1" fillId="0" borderId="0" xfId="0" applyNumberFormat="1" applyFont="1" applyBorder="1"/>
    <xf numFmtId="0" fontId="0" fillId="0" borderId="6" xfId="0" applyBorder="1" applyAlignment="1">
      <alignment horizontal="left" vertical="top" wrapText="1"/>
    </xf>
    <xf numFmtId="0" fontId="0" fillId="0" borderId="6" xfId="0" applyBorder="1"/>
    <xf numFmtId="0" fontId="0" fillId="0" borderId="0" xfId="0" applyAlignment="1">
      <alignment horizontal="left" vertical="top" wrapText="1"/>
    </xf>
    <xf numFmtId="4" fontId="0" fillId="2" borderId="1" xfId="0" applyNumberFormat="1" applyFill="1" applyBorder="1" applyAlignment="1">
      <alignment horizontal="right"/>
    </xf>
    <xf numFmtId="4" fontId="1" fillId="0" borderId="2" xfId="0" applyNumberFormat="1" applyFont="1" applyBorder="1" applyAlignment="1">
      <alignment horizontal="right"/>
    </xf>
    <xf numFmtId="4" fontId="7" fillId="2" borderId="5" xfId="0" applyNumberFormat="1" applyFont="1" applyFill="1" applyBorder="1" applyAlignment="1">
      <alignment horizontal="right"/>
    </xf>
    <xf numFmtId="164" fontId="1" fillId="2" borderId="5" xfId="0" applyNumberFormat="1" applyFont="1" applyFill="1" applyBorder="1" applyAlignment="1">
      <alignment horizontal="right" vertical="center" wrapText="1"/>
    </xf>
    <xf numFmtId="164" fontId="0" fillId="2" borderId="1" xfId="0" applyNumberFormat="1" applyFill="1" applyBorder="1" applyAlignment="1">
      <alignment horizontal="right" vertical="center"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Zeros="0" view="pageLayout" zoomScaleNormal="100" workbookViewId="0">
      <selection activeCell="M19" sqref="M19"/>
    </sheetView>
  </sheetViews>
  <sheetFormatPr defaultColWidth="9.140625" defaultRowHeight="15" x14ac:dyDescent="0.25"/>
  <cols>
    <col min="1" max="1" width="26.5703125" style="3" bestFit="1" customWidth="1"/>
    <col min="2" max="2" width="21.42578125" style="3" bestFit="1" customWidth="1"/>
    <col min="3" max="3" width="19.42578125" style="3" customWidth="1"/>
    <col min="4" max="4" width="12.42578125" customWidth="1"/>
    <col min="5" max="5" width="10.85546875" bestFit="1" customWidth="1"/>
    <col min="6" max="6" width="10.5703125" style="5" customWidth="1"/>
    <col min="7" max="7" width="10.42578125" style="5" customWidth="1"/>
    <col min="8" max="8" width="9.140625" style="5"/>
  </cols>
  <sheetData>
    <row r="1" spans="1:8" x14ac:dyDescent="0.25">
      <c r="A1" s="4" t="s">
        <v>56</v>
      </c>
      <c r="B1" s="30"/>
    </row>
    <row r="3" spans="1:8" x14ac:dyDescent="0.25">
      <c r="A3" s="32" t="s">
        <v>71</v>
      </c>
      <c r="B3" s="32"/>
      <c r="C3" s="32"/>
      <c r="D3" s="32"/>
      <c r="E3" s="32"/>
      <c r="F3" s="32"/>
      <c r="G3" s="32"/>
      <c r="H3" s="32"/>
    </row>
    <row r="4" spans="1:8" x14ac:dyDescent="0.25">
      <c r="A4" s="32"/>
      <c r="B4" s="32"/>
      <c r="C4" s="32"/>
      <c r="D4" s="32"/>
      <c r="E4" s="32"/>
      <c r="F4" s="32"/>
      <c r="G4" s="32"/>
      <c r="H4" s="32"/>
    </row>
    <row r="5" spans="1:8" x14ac:dyDescent="0.25">
      <c r="A5" s="32"/>
      <c r="B5" s="32"/>
      <c r="C5" s="32"/>
      <c r="D5" s="32"/>
      <c r="E5" s="32"/>
      <c r="F5" s="32"/>
      <c r="G5" s="32"/>
      <c r="H5" s="32"/>
    </row>
    <row r="6" spans="1:8" x14ac:dyDescent="0.25">
      <c r="A6" s="32"/>
      <c r="B6" s="32"/>
      <c r="C6" s="32"/>
      <c r="D6" s="32"/>
      <c r="E6" s="32"/>
      <c r="F6" s="32"/>
      <c r="G6" s="32"/>
      <c r="H6" s="32"/>
    </row>
    <row r="7" spans="1:8" x14ac:dyDescent="0.25">
      <c r="A7" s="32"/>
      <c r="B7" s="32"/>
      <c r="C7" s="32"/>
      <c r="D7" s="32"/>
      <c r="E7" s="32"/>
      <c r="F7" s="32"/>
      <c r="G7" s="32"/>
      <c r="H7" s="32"/>
    </row>
    <row r="8" spans="1:8" x14ac:dyDescent="0.25">
      <c r="A8" s="32"/>
      <c r="B8" s="32"/>
      <c r="C8" s="32"/>
      <c r="D8" s="32"/>
      <c r="E8" s="32"/>
      <c r="F8" s="32"/>
      <c r="G8" s="32"/>
      <c r="H8" s="32"/>
    </row>
    <row r="9" spans="1:8" x14ac:dyDescent="0.25">
      <c r="A9" s="32"/>
      <c r="B9" s="32"/>
      <c r="C9" s="32"/>
      <c r="D9" s="32"/>
      <c r="E9" s="32"/>
      <c r="F9" s="32"/>
      <c r="G9" s="32"/>
      <c r="H9" s="32"/>
    </row>
    <row r="10" spans="1:8" x14ac:dyDescent="0.25">
      <c r="A10" s="32"/>
      <c r="B10" s="32"/>
      <c r="C10" s="32"/>
      <c r="D10" s="32"/>
      <c r="E10" s="32"/>
      <c r="F10" s="32"/>
      <c r="G10" s="32"/>
      <c r="H10" s="32"/>
    </row>
    <row r="11" spans="1:8" x14ac:dyDescent="0.25">
      <c r="A11" s="32"/>
      <c r="B11" s="32"/>
      <c r="C11" s="32"/>
      <c r="D11" s="32"/>
      <c r="E11" s="32"/>
      <c r="F11" s="32"/>
      <c r="G11" s="32"/>
      <c r="H11" s="32"/>
    </row>
    <row r="12" spans="1:8" x14ac:dyDescent="0.25">
      <c r="A12" s="32"/>
      <c r="B12" s="32"/>
      <c r="C12" s="32"/>
      <c r="D12" s="32"/>
      <c r="E12" s="32"/>
      <c r="F12" s="32"/>
      <c r="G12" s="32"/>
      <c r="H12" s="32"/>
    </row>
    <row r="13" spans="1:8" x14ac:dyDescent="0.25">
      <c r="A13" s="32"/>
      <c r="B13" s="32"/>
      <c r="C13" s="32"/>
      <c r="D13" s="32"/>
      <c r="E13" s="32"/>
      <c r="F13" s="32"/>
      <c r="G13" s="32"/>
      <c r="H13" s="32"/>
    </row>
    <row r="14" spans="1:8" x14ac:dyDescent="0.25">
      <c r="A14" s="32"/>
      <c r="B14" s="32"/>
      <c r="C14" s="32"/>
      <c r="D14" s="32"/>
      <c r="E14" s="32"/>
      <c r="F14" s="32"/>
      <c r="G14" s="32"/>
      <c r="H14" s="32"/>
    </row>
    <row r="15" spans="1:8" x14ac:dyDescent="0.25">
      <c r="A15" s="32"/>
      <c r="B15" s="32"/>
      <c r="C15" s="32"/>
      <c r="D15" s="32"/>
      <c r="E15" s="32"/>
      <c r="F15" s="32"/>
      <c r="G15" s="32"/>
      <c r="H15" s="32"/>
    </row>
    <row r="16" spans="1:8" x14ac:dyDescent="0.25">
      <c r="A16" s="32"/>
      <c r="B16" s="32"/>
      <c r="C16" s="32"/>
      <c r="D16" s="32"/>
      <c r="E16" s="32"/>
      <c r="F16" s="32"/>
      <c r="G16" s="32"/>
      <c r="H16" s="32"/>
    </row>
    <row r="17" spans="1:8" x14ac:dyDescent="0.25">
      <c r="A17" s="32"/>
      <c r="B17" s="32"/>
      <c r="C17" s="32"/>
      <c r="D17" s="32"/>
      <c r="E17" s="32"/>
      <c r="F17" s="32"/>
      <c r="G17" s="32"/>
      <c r="H17" s="32"/>
    </row>
    <row r="18" spans="1:8" x14ac:dyDescent="0.25">
      <c r="A18" s="32"/>
      <c r="B18" s="32"/>
      <c r="C18" s="32"/>
      <c r="D18" s="32"/>
      <c r="E18" s="32"/>
      <c r="F18" s="32"/>
      <c r="G18" s="32"/>
      <c r="H18" s="32"/>
    </row>
    <row r="19" spans="1:8" x14ac:dyDescent="0.25">
      <c r="A19" s="32"/>
      <c r="B19" s="32"/>
      <c r="C19" s="32"/>
      <c r="D19" s="32"/>
      <c r="E19" s="32"/>
      <c r="F19" s="32"/>
      <c r="G19" s="32"/>
      <c r="H19" s="32"/>
    </row>
    <row r="20" spans="1:8" x14ac:dyDescent="0.25">
      <c r="A20" s="32"/>
      <c r="B20" s="32"/>
      <c r="C20" s="32"/>
      <c r="D20" s="32"/>
      <c r="E20" s="32"/>
      <c r="F20" s="32"/>
      <c r="G20" s="32"/>
      <c r="H20" s="32"/>
    </row>
    <row r="21" spans="1:8" x14ac:dyDescent="0.25">
      <c r="A21" s="32"/>
      <c r="B21" s="32"/>
      <c r="C21" s="32"/>
      <c r="D21" s="32"/>
      <c r="E21" s="32"/>
      <c r="F21" s="32"/>
      <c r="G21" s="32"/>
      <c r="H21" s="32"/>
    </row>
    <row r="22" spans="1:8" x14ac:dyDescent="0.25">
      <c r="A22" s="32"/>
      <c r="B22" s="32"/>
      <c r="C22" s="32"/>
      <c r="D22" s="32"/>
      <c r="E22" s="32"/>
      <c r="F22" s="32"/>
      <c r="G22" s="32"/>
      <c r="H22" s="32"/>
    </row>
    <row r="23" spans="1:8" x14ac:dyDescent="0.25">
      <c r="A23" s="32"/>
      <c r="B23" s="32"/>
      <c r="C23" s="32"/>
      <c r="D23" s="32"/>
      <c r="E23" s="32"/>
      <c r="F23" s="32"/>
      <c r="G23" s="32"/>
      <c r="H23" s="32"/>
    </row>
    <row r="24" spans="1:8" x14ac:dyDescent="0.25">
      <c r="A24" s="32"/>
      <c r="B24" s="32"/>
      <c r="C24" s="32"/>
      <c r="D24" s="32"/>
      <c r="E24" s="32"/>
      <c r="F24" s="32"/>
      <c r="G24" s="32"/>
      <c r="H24" s="32"/>
    </row>
    <row r="25" spans="1:8" x14ac:dyDescent="0.25">
      <c r="A25" s="32"/>
      <c r="B25" s="32"/>
      <c r="C25" s="32"/>
      <c r="D25" s="32"/>
      <c r="E25" s="32"/>
      <c r="F25" s="32"/>
      <c r="G25" s="32"/>
      <c r="H25" s="32"/>
    </row>
    <row r="26" spans="1:8" x14ac:dyDescent="0.25">
      <c r="A26" s="32"/>
      <c r="B26" s="32"/>
      <c r="C26" s="32"/>
      <c r="D26" s="32"/>
      <c r="E26" s="32"/>
      <c r="F26" s="32"/>
      <c r="G26" s="32"/>
      <c r="H26" s="32"/>
    </row>
    <row r="27" spans="1:8" x14ac:dyDescent="0.25">
      <c r="A27" s="32"/>
      <c r="B27" s="32"/>
      <c r="C27" s="32"/>
      <c r="D27" s="32"/>
      <c r="E27" s="32"/>
      <c r="F27" s="32"/>
      <c r="G27" s="32"/>
      <c r="H27" s="32"/>
    </row>
    <row r="28" spans="1:8" x14ac:dyDescent="0.25">
      <c r="A28" s="32"/>
      <c r="B28" s="32"/>
      <c r="C28" s="32"/>
      <c r="D28" s="32"/>
      <c r="E28" s="32"/>
      <c r="F28" s="32"/>
      <c r="G28" s="32"/>
      <c r="H28" s="32"/>
    </row>
    <row r="29" spans="1:8" x14ac:dyDescent="0.25">
      <c r="A29" s="32"/>
      <c r="B29" s="32"/>
      <c r="C29" s="32"/>
      <c r="D29" s="32"/>
      <c r="E29" s="32"/>
      <c r="F29" s="32"/>
      <c r="G29" s="32"/>
      <c r="H29" s="32"/>
    </row>
    <row r="30" spans="1:8" x14ac:dyDescent="0.25">
      <c r="A30" s="32"/>
      <c r="B30" s="32"/>
      <c r="C30" s="32"/>
      <c r="D30" s="32"/>
      <c r="E30" s="32"/>
      <c r="F30" s="32"/>
      <c r="G30" s="32"/>
      <c r="H30" s="32"/>
    </row>
    <row r="31" spans="1:8" x14ac:dyDescent="0.25">
      <c r="A31" s="32"/>
      <c r="B31" s="32"/>
      <c r="C31" s="32"/>
      <c r="D31" s="32"/>
      <c r="E31" s="32"/>
      <c r="F31" s="32"/>
      <c r="G31" s="32"/>
      <c r="H31" s="32"/>
    </row>
    <row r="32" spans="1:8" x14ac:dyDescent="0.25">
      <c r="A32" s="32"/>
      <c r="B32" s="32"/>
      <c r="C32" s="32"/>
      <c r="D32" s="32"/>
      <c r="E32" s="32"/>
      <c r="F32" s="32"/>
      <c r="G32" s="32"/>
      <c r="H32" s="32"/>
    </row>
    <row r="33" spans="1:8" x14ac:dyDescent="0.25">
      <c r="A33" s="32"/>
      <c r="B33" s="32"/>
      <c r="C33" s="32"/>
      <c r="D33" s="32"/>
      <c r="E33" s="32"/>
      <c r="F33" s="32"/>
      <c r="G33" s="32"/>
      <c r="H33" s="32"/>
    </row>
    <row r="34" spans="1:8" x14ac:dyDescent="0.25">
      <c r="A34" s="32"/>
      <c r="B34" s="32"/>
      <c r="C34" s="32"/>
      <c r="D34" s="32"/>
      <c r="E34" s="32"/>
      <c r="F34" s="32"/>
      <c r="G34" s="32"/>
      <c r="H34" s="32"/>
    </row>
  </sheetData>
  <mergeCells count="1">
    <mergeCell ref="A3:H34"/>
  </mergeCells>
  <pageMargins left="0.7" right="0.7" top="0.75" bottom="0.75" header="0.3" footer="0.3"/>
  <pageSetup orientation="landscape" r:id="rId1"/>
  <headerFooter>
    <oddHeader>&amp;C25-011 - ITB for 
Waste Removal Removal at CML Locations</oddHead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
  <sheetViews>
    <sheetView showZeros="0" view="pageLayout" topLeftCell="A38" zoomScaleNormal="100" workbookViewId="0">
      <selection activeCell="E37" sqref="E37"/>
    </sheetView>
  </sheetViews>
  <sheetFormatPr defaultColWidth="9.140625" defaultRowHeight="15" x14ac:dyDescent="0.25"/>
  <cols>
    <col min="1" max="1" width="26.5703125" style="3" bestFit="1" customWidth="1"/>
    <col min="2" max="2" width="21.42578125" style="3" bestFit="1" customWidth="1"/>
    <col min="3" max="3" width="19.42578125" style="3" customWidth="1"/>
    <col min="4" max="4" width="12.42578125" customWidth="1"/>
    <col min="5" max="5" width="10.85546875" bestFit="1" customWidth="1"/>
    <col min="6" max="6" width="10.5703125" style="5" customWidth="1"/>
    <col min="7" max="7" width="10.42578125" style="5" customWidth="1"/>
    <col min="8" max="8" width="9.140625" style="5"/>
  </cols>
  <sheetData>
    <row r="1" spans="1:8" x14ac:dyDescent="0.25">
      <c r="A1" s="4" t="s">
        <v>56</v>
      </c>
      <c r="B1" s="3">
        <f>Instructions!B1</f>
        <v>0</v>
      </c>
    </row>
    <row r="3" spans="1:8" s="6" customFormat="1" x14ac:dyDescent="0.25">
      <c r="A3" s="1" t="s">
        <v>66</v>
      </c>
      <c r="B3" s="1"/>
      <c r="C3" s="1"/>
      <c r="D3" s="15"/>
      <c r="E3" s="15"/>
      <c r="F3" s="19"/>
      <c r="G3" s="19"/>
      <c r="H3" s="19"/>
    </row>
    <row r="4" spans="1:8" s="23" customFormat="1" ht="60" x14ac:dyDescent="0.25">
      <c r="A4" s="1" t="s">
        <v>0</v>
      </c>
      <c r="B4" s="1" t="s">
        <v>1</v>
      </c>
      <c r="C4" s="1" t="s">
        <v>2</v>
      </c>
      <c r="D4" s="1" t="s">
        <v>51</v>
      </c>
      <c r="E4" s="22" t="s">
        <v>76</v>
      </c>
      <c r="F4" s="20" t="s">
        <v>54</v>
      </c>
      <c r="G4" s="20" t="s">
        <v>55</v>
      </c>
      <c r="H4" s="20" t="s">
        <v>3</v>
      </c>
    </row>
    <row r="5" spans="1:8" x14ac:dyDescent="0.25">
      <c r="A5" s="2" t="s">
        <v>50</v>
      </c>
      <c r="B5" s="2" t="s">
        <v>25</v>
      </c>
      <c r="C5" s="2" t="s">
        <v>6</v>
      </c>
      <c r="D5" s="10">
        <v>4</v>
      </c>
      <c r="E5" s="10">
        <v>52</v>
      </c>
      <c r="F5" s="31"/>
      <c r="G5" s="31"/>
      <c r="H5" s="21">
        <f>F5+(G5*E5)</f>
        <v>0</v>
      </c>
    </row>
    <row r="6" spans="1:8" x14ac:dyDescent="0.25">
      <c r="A6" s="2" t="s">
        <v>13</v>
      </c>
      <c r="B6" s="2" t="s">
        <v>14</v>
      </c>
      <c r="C6" s="2" t="s">
        <v>13</v>
      </c>
      <c r="D6" s="10">
        <v>4</v>
      </c>
      <c r="E6" s="10">
        <v>52</v>
      </c>
      <c r="F6" s="31"/>
      <c r="G6" s="31"/>
      <c r="H6" s="21">
        <f t="shared" ref="H6:H25" si="0">F6+(G6*E6)</f>
        <v>0</v>
      </c>
    </row>
    <row r="7" spans="1:8" x14ac:dyDescent="0.25">
      <c r="A7" s="2" t="s">
        <v>15</v>
      </c>
      <c r="B7" s="2" t="s">
        <v>16</v>
      </c>
      <c r="C7" s="2" t="s">
        <v>6</v>
      </c>
      <c r="D7" s="10">
        <v>4</v>
      </c>
      <c r="E7" s="10">
        <v>52</v>
      </c>
      <c r="F7" s="31"/>
      <c r="G7" s="31"/>
      <c r="H7" s="21">
        <f t="shared" si="0"/>
        <v>0</v>
      </c>
    </row>
    <row r="8" spans="1:8" x14ac:dyDescent="0.25">
      <c r="A8" s="2" t="s">
        <v>17</v>
      </c>
      <c r="B8" s="2" t="s">
        <v>18</v>
      </c>
      <c r="C8" s="2" t="s">
        <v>17</v>
      </c>
      <c r="D8" s="10">
        <v>8</v>
      </c>
      <c r="E8" s="10">
        <v>52</v>
      </c>
      <c r="F8" s="31"/>
      <c r="G8" s="31"/>
      <c r="H8" s="21">
        <f t="shared" si="0"/>
        <v>0</v>
      </c>
    </row>
    <row r="9" spans="1:8" x14ac:dyDescent="0.25">
      <c r="A9" s="2" t="s">
        <v>19</v>
      </c>
      <c r="B9" s="2" t="s">
        <v>20</v>
      </c>
      <c r="C9" s="2" t="s">
        <v>6</v>
      </c>
      <c r="D9" s="10">
        <v>2</v>
      </c>
      <c r="E9" s="10">
        <v>52</v>
      </c>
      <c r="F9" s="31"/>
      <c r="G9" s="31"/>
      <c r="H9" s="21">
        <f t="shared" si="0"/>
        <v>0</v>
      </c>
    </row>
    <row r="10" spans="1:8" x14ac:dyDescent="0.25">
      <c r="A10" s="2" t="s">
        <v>21</v>
      </c>
      <c r="B10" s="2" t="s">
        <v>22</v>
      </c>
      <c r="C10" s="2" t="s">
        <v>21</v>
      </c>
      <c r="D10" s="10">
        <v>4</v>
      </c>
      <c r="E10" s="10">
        <v>52</v>
      </c>
      <c r="F10" s="31"/>
      <c r="G10" s="31"/>
      <c r="H10" s="21">
        <f t="shared" si="0"/>
        <v>0</v>
      </c>
    </row>
    <row r="11" spans="1:8" x14ac:dyDescent="0.25">
      <c r="A11" s="2" t="s">
        <v>11</v>
      </c>
      <c r="B11" s="2" t="s">
        <v>12</v>
      </c>
      <c r="C11" s="2" t="s">
        <v>6</v>
      </c>
      <c r="D11" s="10">
        <v>6</v>
      </c>
      <c r="E11" s="10">
        <v>52</v>
      </c>
      <c r="F11" s="31"/>
      <c r="G11" s="31"/>
      <c r="H11" s="21">
        <f t="shared" si="0"/>
        <v>0</v>
      </c>
    </row>
    <row r="12" spans="1:8" x14ac:dyDescent="0.25">
      <c r="A12" s="2" t="s">
        <v>9</v>
      </c>
      <c r="B12" s="2" t="s">
        <v>10</v>
      </c>
      <c r="C12" s="2" t="s">
        <v>6</v>
      </c>
      <c r="D12" s="10">
        <v>4</v>
      </c>
      <c r="E12" s="10">
        <v>52</v>
      </c>
      <c r="F12" s="31"/>
      <c r="G12" s="31"/>
      <c r="H12" s="21">
        <f t="shared" si="0"/>
        <v>0</v>
      </c>
    </row>
    <row r="13" spans="1:8" x14ac:dyDescent="0.25">
      <c r="A13" s="2" t="s">
        <v>23</v>
      </c>
      <c r="B13" s="2" t="s">
        <v>24</v>
      </c>
      <c r="C13" s="2" t="s">
        <v>6</v>
      </c>
      <c r="D13" s="10">
        <v>4</v>
      </c>
      <c r="E13" s="10">
        <v>52</v>
      </c>
      <c r="F13" s="31"/>
      <c r="G13" s="31"/>
      <c r="H13" s="21">
        <f t="shared" si="0"/>
        <v>0</v>
      </c>
    </row>
    <row r="14" spans="1:8" x14ac:dyDescent="0.25">
      <c r="A14" s="2" t="s">
        <v>26</v>
      </c>
      <c r="B14" s="2" t="s">
        <v>27</v>
      </c>
      <c r="C14" s="2" t="s">
        <v>6</v>
      </c>
      <c r="D14" s="10">
        <v>4</v>
      </c>
      <c r="E14" s="10">
        <v>52</v>
      </c>
      <c r="F14" s="31"/>
      <c r="G14" s="31"/>
      <c r="H14" s="21">
        <f t="shared" si="0"/>
        <v>0</v>
      </c>
    </row>
    <row r="15" spans="1:8" x14ac:dyDescent="0.25">
      <c r="A15" s="2" t="s">
        <v>28</v>
      </c>
      <c r="B15" s="2" t="s">
        <v>29</v>
      </c>
      <c r="C15" s="2" t="s">
        <v>6</v>
      </c>
      <c r="D15" s="10">
        <v>8</v>
      </c>
      <c r="E15" s="10">
        <v>52</v>
      </c>
      <c r="F15" s="31"/>
      <c r="G15" s="31"/>
      <c r="H15" s="21">
        <f t="shared" si="0"/>
        <v>0</v>
      </c>
    </row>
    <row r="16" spans="1:8" x14ac:dyDescent="0.25">
      <c r="A16" s="2" t="s">
        <v>30</v>
      </c>
      <c r="B16" s="2" t="s">
        <v>31</v>
      </c>
      <c r="C16" s="2" t="s">
        <v>30</v>
      </c>
      <c r="D16" s="10">
        <v>4</v>
      </c>
      <c r="E16" s="10">
        <v>52</v>
      </c>
      <c r="F16" s="31"/>
      <c r="G16" s="31"/>
      <c r="H16" s="21">
        <f t="shared" si="0"/>
        <v>0</v>
      </c>
    </row>
    <row r="17" spans="1:8" x14ac:dyDescent="0.25">
      <c r="A17" s="2" t="s">
        <v>7</v>
      </c>
      <c r="B17" s="2" t="s">
        <v>8</v>
      </c>
      <c r="C17" s="2" t="s">
        <v>6</v>
      </c>
      <c r="D17" s="10">
        <v>8</v>
      </c>
      <c r="E17" s="10">
        <v>52</v>
      </c>
      <c r="F17" s="31"/>
      <c r="G17" s="31"/>
      <c r="H17" s="21">
        <f t="shared" si="0"/>
        <v>0</v>
      </c>
    </row>
    <row r="18" spans="1:8" x14ac:dyDescent="0.25">
      <c r="A18" s="2" t="s">
        <v>32</v>
      </c>
      <c r="B18" s="2" t="s">
        <v>33</v>
      </c>
      <c r="C18" s="2" t="s">
        <v>6</v>
      </c>
      <c r="D18" s="10">
        <v>8</v>
      </c>
      <c r="E18" s="10">
        <v>52</v>
      </c>
      <c r="F18" s="31"/>
      <c r="G18" s="31"/>
      <c r="H18" s="21">
        <f t="shared" si="0"/>
        <v>0</v>
      </c>
    </row>
    <row r="19" spans="1:8" x14ac:dyDescent="0.25">
      <c r="A19" s="2" t="s">
        <v>34</v>
      </c>
      <c r="B19" s="2" t="s">
        <v>35</v>
      </c>
      <c r="C19" s="2" t="s">
        <v>6</v>
      </c>
      <c r="D19" s="10">
        <v>8</v>
      </c>
      <c r="E19" s="10">
        <v>52</v>
      </c>
      <c r="F19" s="31"/>
      <c r="G19" s="31"/>
      <c r="H19" s="21">
        <f t="shared" si="0"/>
        <v>0</v>
      </c>
    </row>
    <row r="20" spans="1:8" x14ac:dyDescent="0.25">
      <c r="A20" s="2" t="s">
        <v>36</v>
      </c>
      <c r="B20" s="2" t="s">
        <v>37</v>
      </c>
      <c r="C20" s="2" t="s">
        <v>36</v>
      </c>
      <c r="D20" s="10">
        <v>4</v>
      </c>
      <c r="E20" s="10">
        <v>52</v>
      </c>
      <c r="F20" s="31"/>
      <c r="G20" s="31"/>
      <c r="H20" s="21">
        <f t="shared" si="0"/>
        <v>0</v>
      </c>
    </row>
    <row r="21" spans="1:8" x14ac:dyDescent="0.25">
      <c r="A21" s="2" t="s">
        <v>38</v>
      </c>
      <c r="B21" s="2" t="s">
        <v>39</v>
      </c>
      <c r="C21" s="2" t="s">
        <v>6</v>
      </c>
      <c r="D21" s="10">
        <v>8</v>
      </c>
      <c r="E21" s="10">
        <v>52</v>
      </c>
      <c r="F21" s="31"/>
      <c r="G21" s="31"/>
      <c r="H21" s="21">
        <f t="shared" si="0"/>
        <v>0</v>
      </c>
    </row>
    <row r="22" spans="1:8" x14ac:dyDescent="0.25">
      <c r="A22" s="2" t="s">
        <v>40</v>
      </c>
      <c r="B22" s="2" t="s">
        <v>41</v>
      </c>
      <c r="C22" s="2" t="s">
        <v>6</v>
      </c>
      <c r="D22" s="10">
        <v>4</v>
      </c>
      <c r="E22" s="10">
        <v>52</v>
      </c>
      <c r="F22" s="31"/>
      <c r="G22" s="31"/>
      <c r="H22" s="21">
        <f t="shared" si="0"/>
        <v>0</v>
      </c>
    </row>
    <row r="23" spans="1:8" x14ac:dyDescent="0.25">
      <c r="A23" s="2" t="s">
        <v>42</v>
      </c>
      <c r="B23" s="2" t="s">
        <v>43</v>
      </c>
      <c r="C23" s="2" t="s">
        <v>44</v>
      </c>
      <c r="D23" s="10">
        <v>6</v>
      </c>
      <c r="E23" s="10">
        <v>52</v>
      </c>
      <c r="F23" s="31"/>
      <c r="G23" s="31"/>
      <c r="H23" s="21">
        <f t="shared" si="0"/>
        <v>0</v>
      </c>
    </row>
    <row r="24" spans="1:8" x14ac:dyDescent="0.25">
      <c r="A24" s="2" t="s">
        <v>45</v>
      </c>
      <c r="B24" s="2" t="s">
        <v>46</v>
      </c>
      <c r="C24" s="2" t="s">
        <v>6</v>
      </c>
      <c r="D24" s="10">
        <v>4</v>
      </c>
      <c r="E24" s="10">
        <v>52</v>
      </c>
      <c r="F24" s="31"/>
      <c r="G24" s="31"/>
      <c r="H24" s="21">
        <f t="shared" si="0"/>
        <v>0</v>
      </c>
    </row>
    <row r="25" spans="1:8" x14ac:dyDescent="0.25">
      <c r="A25" s="2" t="s">
        <v>47</v>
      </c>
      <c r="B25" s="2" t="s">
        <v>48</v>
      </c>
      <c r="C25" s="2" t="s">
        <v>6</v>
      </c>
      <c r="D25" s="10">
        <v>8</v>
      </c>
      <c r="E25" s="10">
        <v>52</v>
      </c>
      <c r="F25" s="31"/>
      <c r="G25" s="31"/>
      <c r="H25" s="21">
        <f t="shared" si="0"/>
        <v>0</v>
      </c>
    </row>
    <row r="26" spans="1:8" ht="30" x14ac:dyDescent="0.25">
      <c r="A26" s="2" t="s">
        <v>52</v>
      </c>
      <c r="B26" s="2" t="s">
        <v>53</v>
      </c>
      <c r="C26" s="2" t="s">
        <v>52</v>
      </c>
      <c r="D26" s="10">
        <v>8</v>
      </c>
      <c r="E26" s="10">
        <v>52</v>
      </c>
      <c r="F26" s="31"/>
      <c r="G26" s="31"/>
      <c r="H26" s="21">
        <f t="shared" ref="H26" si="1">F26+(G26*E26)</f>
        <v>0</v>
      </c>
    </row>
    <row r="27" spans="1:8" x14ac:dyDescent="0.25">
      <c r="A27" s="2"/>
      <c r="B27" s="2"/>
      <c r="C27" s="2"/>
      <c r="D27" s="10"/>
      <c r="E27" s="10"/>
      <c r="F27" s="21"/>
      <c r="G27" s="21"/>
      <c r="H27" s="21"/>
    </row>
    <row r="28" spans="1:8" s="6" customFormat="1" x14ac:dyDescent="0.25">
      <c r="A28" s="1" t="s">
        <v>65</v>
      </c>
      <c r="B28" s="1"/>
      <c r="C28" s="1"/>
      <c r="D28" s="15"/>
      <c r="E28" s="15"/>
      <c r="F28" s="19"/>
      <c r="G28" s="19"/>
      <c r="H28" s="19">
        <f>SUM(H5:H27)</f>
        <v>0</v>
      </c>
    </row>
    <row r="29" spans="1:8" s="6" customFormat="1" x14ac:dyDescent="0.25">
      <c r="A29" s="1" t="s">
        <v>58</v>
      </c>
      <c r="B29" s="1"/>
      <c r="C29" s="1"/>
      <c r="D29" s="15"/>
      <c r="E29" s="15"/>
      <c r="F29" s="19"/>
      <c r="G29" s="19"/>
      <c r="H29" s="19"/>
    </row>
    <row r="30" spans="1:8" s="26" customFormat="1" ht="60" x14ac:dyDescent="0.25">
      <c r="A30" s="16" t="s">
        <v>0</v>
      </c>
      <c r="B30" s="16" t="s">
        <v>1</v>
      </c>
      <c r="C30" s="16" t="s">
        <v>2</v>
      </c>
      <c r="D30" s="16" t="s">
        <v>51</v>
      </c>
      <c r="E30" s="22" t="s">
        <v>76</v>
      </c>
      <c r="F30" s="25" t="s">
        <v>54</v>
      </c>
      <c r="G30" s="25" t="s">
        <v>55</v>
      </c>
      <c r="H30" s="25" t="s">
        <v>3</v>
      </c>
    </row>
    <row r="31" spans="1:8" x14ac:dyDescent="0.25">
      <c r="A31" s="2" t="s">
        <v>4</v>
      </c>
      <c r="B31" s="2" t="s">
        <v>5</v>
      </c>
      <c r="C31" s="2" t="s">
        <v>6</v>
      </c>
      <c r="D31" s="10">
        <v>30</v>
      </c>
      <c r="E31" s="10">
        <v>52</v>
      </c>
      <c r="F31" s="31"/>
      <c r="G31" s="31"/>
      <c r="H31" s="21">
        <f>F31+(G31*E31)</f>
        <v>0</v>
      </c>
    </row>
    <row r="32" spans="1:8" ht="30" x14ac:dyDescent="0.25">
      <c r="A32" s="2" t="s">
        <v>49</v>
      </c>
      <c r="B32" s="2" t="s">
        <v>78</v>
      </c>
      <c r="C32" s="2" t="s">
        <v>21</v>
      </c>
      <c r="D32" s="10">
        <v>30</v>
      </c>
      <c r="E32" s="10">
        <v>52</v>
      </c>
      <c r="F32" s="31"/>
      <c r="G32" s="31"/>
      <c r="H32" s="21">
        <f>F32+(G32*E32)</f>
        <v>0</v>
      </c>
    </row>
    <row r="33" spans="1:8" x14ac:dyDescent="0.25">
      <c r="A33" s="2"/>
      <c r="B33" s="2"/>
      <c r="C33" s="2"/>
      <c r="D33" s="10"/>
      <c r="E33" s="10"/>
      <c r="F33" s="21"/>
      <c r="G33" s="21"/>
      <c r="H33" s="21"/>
    </row>
    <row r="34" spans="1:8" x14ac:dyDescent="0.25">
      <c r="A34" s="1" t="s">
        <v>64</v>
      </c>
      <c r="B34" s="1"/>
      <c r="C34" s="1"/>
      <c r="D34" s="15"/>
      <c r="E34" s="15"/>
      <c r="F34" s="19"/>
      <c r="G34" s="19"/>
      <c r="H34" s="19">
        <f>H31+H32</f>
        <v>0</v>
      </c>
    </row>
    <row r="36" spans="1:8" x14ac:dyDescent="0.25">
      <c r="A36" s="1" t="s">
        <v>59</v>
      </c>
      <c r="B36" s="1"/>
      <c r="C36" s="1"/>
      <c r="D36" s="15"/>
    </row>
    <row r="37" spans="1:8" s="27" customFormat="1" ht="45" x14ac:dyDescent="0.25">
      <c r="A37" s="16"/>
      <c r="B37" s="16" t="s">
        <v>60</v>
      </c>
      <c r="C37" s="16" t="s">
        <v>61</v>
      </c>
      <c r="D37" s="24" t="s">
        <v>62</v>
      </c>
      <c r="F37" s="28"/>
      <c r="G37" s="28"/>
      <c r="H37" s="28"/>
    </row>
    <row r="38" spans="1:8" s="8" customFormat="1" ht="60" x14ac:dyDescent="0.25">
      <c r="A38" s="11" t="s">
        <v>67</v>
      </c>
      <c r="B38" s="12"/>
      <c r="C38" s="13">
        <f>8*52</f>
        <v>416</v>
      </c>
      <c r="D38" s="14">
        <f>B38*C38</f>
        <v>0</v>
      </c>
      <c r="F38" s="9"/>
      <c r="G38" s="9"/>
      <c r="H38" s="9"/>
    </row>
    <row r="39" spans="1:8" s="8" customFormat="1" x14ac:dyDescent="0.25">
      <c r="A39" s="11"/>
      <c r="B39" s="13"/>
      <c r="C39" s="13"/>
      <c r="D39" s="14"/>
      <c r="F39" s="9"/>
      <c r="G39" s="9"/>
      <c r="H39" s="9"/>
    </row>
    <row r="40" spans="1:8" s="8" customFormat="1" x14ac:dyDescent="0.25">
      <c r="A40" s="11"/>
      <c r="B40" s="13"/>
      <c r="C40" s="13"/>
      <c r="D40" s="14"/>
      <c r="F40" s="9"/>
      <c r="G40" s="9"/>
      <c r="H40" s="9"/>
    </row>
    <row r="41" spans="1:8" s="8" customFormat="1" x14ac:dyDescent="0.25">
      <c r="A41" s="11"/>
      <c r="B41" s="12"/>
      <c r="C41" s="13"/>
      <c r="D41" s="14">
        <f>B41*C41</f>
        <v>0</v>
      </c>
      <c r="F41" s="9"/>
      <c r="G41" s="9"/>
      <c r="H41" s="9"/>
    </row>
    <row r="42" spans="1:8" s="8" customFormat="1" x14ac:dyDescent="0.25">
      <c r="A42" s="11"/>
      <c r="B42" s="13"/>
      <c r="C42" s="13"/>
      <c r="D42" s="14"/>
      <c r="F42" s="9"/>
      <c r="G42" s="9"/>
      <c r="H42" s="9"/>
    </row>
    <row r="43" spans="1:8" s="8" customFormat="1" x14ac:dyDescent="0.25">
      <c r="A43" s="16" t="s">
        <v>63</v>
      </c>
      <c r="B43" s="17"/>
      <c r="C43" s="17"/>
      <c r="D43" s="18">
        <f>D38+D41</f>
        <v>0</v>
      </c>
      <c r="F43" s="9"/>
      <c r="G43" s="9"/>
      <c r="H43" s="9"/>
    </row>
    <row r="45" spans="1:8" s="6" customFormat="1" x14ac:dyDescent="0.25">
      <c r="A45" s="1" t="s">
        <v>68</v>
      </c>
      <c r="B45" s="1"/>
      <c r="C45" s="4"/>
      <c r="F45" s="7"/>
      <c r="G45" s="7"/>
      <c r="H45" s="7"/>
    </row>
    <row r="46" spans="1:8" x14ac:dyDescent="0.25">
      <c r="A46" s="2" t="s">
        <v>57</v>
      </c>
      <c r="B46" s="29">
        <f>H28</f>
        <v>0</v>
      </c>
    </row>
    <row r="47" spans="1:8" x14ac:dyDescent="0.25">
      <c r="A47" s="2" t="s">
        <v>58</v>
      </c>
      <c r="B47" s="29">
        <f>H34</f>
        <v>0</v>
      </c>
    </row>
    <row r="48" spans="1:8" x14ac:dyDescent="0.25">
      <c r="A48" s="2" t="s">
        <v>69</v>
      </c>
      <c r="B48" s="2">
        <f>D43</f>
        <v>0</v>
      </c>
    </row>
    <row r="49" spans="1:8" x14ac:dyDescent="0.25">
      <c r="A49" s="2"/>
      <c r="B49" s="2"/>
    </row>
    <row r="50" spans="1:8" s="6" customFormat="1" x14ac:dyDescent="0.25">
      <c r="A50" s="1" t="s">
        <v>70</v>
      </c>
      <c r="B50" s="20">
        <f>SUM(B46:B48)</f>
        <v>0</v>
      </c>
      <c r="C50" s="4"/>
      <c r="F50" s="7"/>
      <c r="G50" s="7"/>
      <c r="H50" s="7"/>
    </row>
  </sheetData>
  <protectedRanges>
    <protectedRange sqref="B38 B41" name="Part III"/>
    <protectedRange sqref="F31:H32" name="Part II"/>
    <protectedRange sqref="F5:H26" name="Part I"/>
  </protectedRanges>
  <pageMargins left="0.7" right="0.7" top="0.75" bottom="0.75" header="0.3" footer="0.3"/>
  <pageSetup orientation="landscape" r:id="rId1"/>
  <headerFooter>
    <oddHeader>&amp;C25-011 Waste Remooval Services</oddHeader>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showZeros="0" tabSelected="1" view="pageLayout" topLeftCell="A48" zoomScaleNormal="100" workbookViewId="0">
      <selection activeCell="B39" sqref="B39"/>
    </sheetView>
  </sheetViews>
  <sheetFormatPr defaultColWidth="9.140625" defaultRowHeight="15" x14ac:dyDescent="0.25"/>
  <cols>
    <col min="1" max="1" width="26.5703125" style="3" bestFit="1" customWidth="1"/>
    <col min="2" max="2" width="21.42578125" style="3" bestFit="1" customWidth="1"/>
    <col min="3" max="3" width="19.42578125" style="3" customWidth="1"/>
    <col min="4" max="4" width="16" customWidth="1"/>
    <col min="5" max="5" width="10.85546875" bestFit="1" customWidth="1"/>
    <col min="6" max="6" width="10.42578125" style="5" customWidth="1"/>
    <col min="7" max="7" width="15.85546875" style="5" customWidth="1"/>
  </cols>
  <sheetData>
    <row r="1" spans="1:7" x14ac:dyDescent="0.25">
      <c r="A1" s="4" t="s">
        <v>56</v>
      </c>
      <c r="B1" s="3">
        <f>Instructions!B1</f>
        <v>0</v>
      </c>
    </row>
    <row r="3" spans="1:7" s="6" customFormat="1" ht="18.75" x14ac:dyDescent="0.25">
      <c r="A3" s="38" t="s">
        <v>57</v>
      </c>
      <c r="B3" s="39"/>
      <c r="C3" s="39"/>
      <c r="D3" s="39"/>
      <c r="E3" s="39"/>
      <c r="F3" s="39"/>
      <c r="G3" s="40"/>
    </row>
    <row r="4" spans="1:7" s="23" customFormat="1" ht="60" x14ac:dyDescent="0.25">
      <c r="A4" s="1" t="s">
        <v>0</v>
      </c>
      <c r="B4" s="1" t="s">
        <v>1</v>
      </c>
      <c r="C4" s="1" t="s">
        <v>2</v>
      </c>
      <c r="D4" s="1" t="s">
        <v>51</v>
      </c>
      <c r="E4" s="22" t="s">
        <v>80</v>
      </c>
      <c r="F4" s="20" t="s">
        <v>79</v>
      </c>
      <c r="G4" s="20" t="s">
        <v>3</v>
      </c>
    </row>
    <row r="5" spans="1:7" x14ac:dyDescent="0.25">
      <c r="A5" s="2" t="s">
        <v>50</v>
      </c>
      <c r="B5" s="2" t="s">
        <v>25</v>
      </c>
      <c r="C5" s="2" t="s">
        <v>6</v>
      </c>
      <c r="D5" s="10">
        <v>4</v>
      </c>
      <c r="E5" s="10">
        <v>52</v>
      </c>
      <c r="F5" s="60"/>
      <c r="G5" s="60">
        <f>F5*E5</f>
        <v>0</v>
      </c>
    </row>
    <row r="6" spans="1:7" x14ac:dyDescent="0.25">
      <c r="A6" s="2" t="s">
        <v>13</v>
      </c>
      <c r="B6" s="2" t="s">
        <v>14</v>
      </c>
      <c r="C6" s="2" t="s">
        <v>13</v>
      </c>
      <c r="D6" s="10">
        <v>4</v>
      </c>
      <c r="E6" s="10">
        <v>52</v>
      </c>
      <c r="F6" s="60"/>
      <c r="G6" s="60">
        <f t="shared" ref="G6:G25" si="0">F6*E6</f>
        <v>0</v>
      </c>
    </row>
    <row r="7" spans="1:7" x14ac:dyDescent="0.25">
      <c r="A7" s="2" t="s">
        <v>15</v>
      </c>
      <c r="B7" s="2" t="s">
        <v>16</v>
      </c>
      <c r="C7" s="2" t="s">
        <v>6</v>
      </c>
      <c r="D7" s="10">
        <v>4</v>
      </c>
      <c r="E7" s="10">
        <v>52</v>
      </c>
      <c r="F7" s="60"/>
      <c r="G7" s="60">
        <f t="shared" si="0"/>
        <v>0</v>
      </c>
    </row>
    <row r="8" spans="1:7" x14ac:dyDescent="0.25">
      <c r="A8" s="2" t="s">
        <v>17</v>
      </c>
      <c r="B8" s="2" t="s">
        <v>18</v>
      </c>
      <c r="C8" s="2" t="s">
        <v>17</v>
      </c>
      <c r="D8" s="10">
        <v>8</v>
      </c>
      <c r="E8" s="10">
        <v>52</v>
      </c>
      <c r="F8" s="60"/>
      <c r="G8" s="60">
        <f t="shared" si="0"/>
        <v>0</v>
      </c>
    </row>
    <row r="9" spans="1:7" x14ac:dyDescent="0.25">
      <c r="A9" s="2" t="s">
        <v>19</v>
      </c>
      <c r="B9" s="2" t="s">
        <v>20</v>
      </c>
      <c r="C9" s="2" t="s">
        <v>6</v>
      </c>
      <c r="D9" s="10">
        <v>2</v>
      </c>
      <c r="E9" s="10">
        <v>52</v>
      </c>
      <c r="F9" s="60"/>
      <c r="G9" s="60">
        <f t="shared" si="0"/>
        <v>0</v>
      </c>
    </row>
    <row r="10" spans="1:7" x14ac:dyDescent="0.25">
      <c r="A10" s="2" t="s">
        <v>21</v>
      </c>
      <c r="B10" s="2" t="s">
        <v>22</v>
      </c>
      <c r="C10" s="2" t="s">
        <v>21</v>
      </c>
      <c r="D10" s="10">
        <v>4</v>
      </c>
      <c r="E10" s="10">
        <v>52</v>
      </c>
      <c r="F10" s="60"/>
      <c r="G10" s="60">
        <f t="shared" si="0"/>
        <v>0</v>
      </c>
    </row>
    <row r="11" spans="1:7" x14ac:dyDescent="0.25">
      <c r="A11" s="2" t="s">
        <v>11</v>
      </c>
      <c r="B11" s="2" t="s">
        <v>12</v>
      </c>
      <c r="C11" s="2" t="s">
        <v>6</v>
      </c>
      <c r="D11" s="10">
        <v>6</v>
      </c>
      <c r="E11" s="10">
        <v>52</v>
      </c>
      <c r="F11" s="60"/>
      <c r="G11" s="60">
        <f t="shared" si="0"/>
        <v>0</v>
      </c>
    </row>
    <row r="12" spans="1:7" x14ac:dyDescent="0.25">
      <c r="A12" s="2" t="s">
        <v>9</v>
      </c>
      <c r="B12" s="2" t="s">
        <v>10</v>
      </c>
      <c r="C12" s="2" t="s">
        <v>6</v>
      </c>
      <c r="D12" s="10">
        <v>4</v>
      </c>
      <c r="E12" s="10">
        <v>52</v>
      </c>
      <c r="F12" s="60"/>
      <c r="G12" s="60">
        <f t="shared" si="0"/>
        <v>0</v>
      </c>
    </row>
    <row r="13" spans="1:7" x14ac:dyDescent="0.25">
      <c r="A13" s="2" t="s">
        <v>23</v>
      </c>
      <c r="B13" s="2" t="s">
        <v>24</v>
      </c>
      <c r="C13" s="2" t="s">
        <v>6</v>
      </c>
      <c r="D13" s="10">
        <v>4</v>
      </c>
      <c r="E13" s="10">
        <v>52</v>
      </c>
      <c r="F13" s="60"/>
      <c r="G13" s="60">
        <f t="shared" si="0"/>
        <v>0</v>
      </c>
    </row>
    <row r="14" spans="1:7" x14ac:dyDescent="0.25">
      <c r="A14" s="2" t="s">
        <v>26</v>
      </c>
      <c r="B14" s="2" t="s">
        <v>27</v>
      </c>
      <c r="C14" s="2" t="s">
        <v>6</v>
      </c>
      <c r="D14" s="10">
        <v>4</v>
      </c>
      <c r="E14" s="10">
        <v>52</v>
      </c>
      <c r="F14" s="60"/>
      <c r="G14" s="60">
        <f t="shared" si="0"/>
        <v>0</v>
      </c>
    </row>
    <row r="15" spans="1:7" x14ac:dyDescent="0.25">
      <c r="A15" s="2" t="s">
        <v>28</v>
      </c>
      <c r="B15" s="2" t="s">
        <v>29</v>
      </c>
      <c r="C15" s="2" t="s">
        <v>6</v>
      </c>
      <c r="D15" s="10">
        <v>8</v>
      </c>
      <c r="E15" s="10">
        <v>52</v>
      </c>
      <c r="F15" s="60"/>
      <c r="G15" s="60">
        <f t="shared" si="0"/>
        <v>0</v>
      </c>
    </row>
    <row r="16" spans="1:7" x14ac:dyDescent="0.25">
      <c r="A16" s="2" t="s">
        <v>30</v>
      </c>
      <c r="B16" s="2" t="s">
        <v>31</v>
      </c>
      <c r="C16" s="2" t="s">
        <v>30</v>
      </c>
      <c r="D16" s="10">
        <v>4</v>
      </c>
      <c r="E16" s="10">
        <v>52</v>
      </c>
      <c r="F16" s="60"/>
      <c r="G16" s="60">
        <f t="shared" si="0"/>
        <v>0</v>
      </c>
    </row>
    <row r="17" spans="1:7" x14ac:dyDescent="0.25">
      <c r="A17" s="2" t="s">
        <v>7</v>
      </c>
      <c r="B17" s="2" t="s">
        <v>8</v>
      </c>
      <c r="C17" s="2" t="s">
        <v>6</v>
      </c>
      <c r="D17" s="10">
        <v>8</v>
      </c>
      <c r="E17" s="10">
        <v>52</v>
      </c>
      <c r="F17" s="60"/>
      <c r="G17" s="60">
        <f t="shared" si="0"/>
        <v>0</v>
      </c>
    </row>
    <row r="18" spans="1:7" x14ac:dyDescent="0.25">
      <c r="A18" s="2" t="s">
        <v>32</v>
      </c>
      <c r="B18" s="2" t="s">
        <v>33</v>
      </c>
      <c r="C18" s="2" t="s">
        <v>6</v>
      </c>
      <c r="D18" s="10">
        <v>8</v>
      </c>
      <c r="E18" s="10">
        <v>52</v>
      </c>
      <c r="F18" s="60"/>
      <c r="G18" s="60">
        <f t="shared" si="0"/>
        <v>0</v>
      </c>
    </row>
    <row r="19" spans="1:7" x14ac:dyDescent="0.25">
      <c r="A19" s="2" t="s">
        <v>34</v>
      </c>
      <c r="B19" s="2" t="s">
        <v>35</v>
      </c>
      <c r="C19" s="2" t="s">
        <v>6</v>
      </c>
      <c r="D19" s="10">
        <v>8</v>
      </c>
      <c r="E19" s="10">
        <v>52</v>
      </c>
      <c r="F19" s="60"/>
      <c r="G19" s="60">
        <f t="shared" si="0"/>
        <v>0</v>
      </c>
    </row>
    <row r="20" spans="1:7" x14ac:dyDescent="0.25">
      <c r="A20" s="2" t="s">
        <v>36</v>
      </c>
      <c r="B20" s="2" t="s">
        <v>37</v>
      </c>
      <c r="C20" s="2" t="s">
        <v>36</v>
      </c>
      <c r="D20" s="10">
        <v>4</v>
      </c>
      <c r="E20" s="10">
        <v>52</v>
      </c>
      <c r="F20" s="60"/>
      <c r="G20" s="60">
        <f t="shared" si="0"/>
        <v>0</v>
      </c>
    </row>
    <row r="21" spans="1:7" x14ac:dyDescent="0.25">
      <c r="A21" s="2" t="s">
        <v>38</v>
      </c>
      <c r="B21" s="2" t="s">
        <v>39</v>
      </c>
      <c r="C21" s="2" t="s">
        <v>6</v>
      </c>
      <c r="D21" s="10">
        <v>8</v>
      </c>
      <c r="E21" s="10">
        <v>52</v>
      </c>
      <c r="F21" s="60"/>
      <c r="G21" s="60">
        <f t="shared" si="0"/>
        <v>0</v>
      </c>
    </row>
    <row r="22" spans="1:7" x14ac:dyDescent="0.25">
      <c r="A22" s="2" t="s">
        <v>40</v>
      </c>
      <c r="B22" s="2" t="s">
        <v>41</v>
      </c>
      <c r="C22" s="2" t="s">
        <v>6</v>
      </c>
      <c r="D22" s="10">
        <v>4</v>
      </c>
      <c r="E22" s="10">
        <v>52</v>
      </c>
      <c r="F22" s="60"/>
      <c r="G22" s="60">
        <f t="shared" si="0"/>
        <v>0</v>
      </c>
    </row>
    <row r="23" spans="1:7" x14ac:dyDescent="0.25">
      <c r="A23" s="2" t="s">
        <v>42</v>
      </c>
      <c r="B23" s="2" t="s">
        <v>43</v>
      </c>
      <c r="C23" s="2" t="s">
        <v>44</v>
      </c>
      <c r="D23" s="10">
        <v>6</v>
      </c>
      <c r="E23" s="10">
        <v>52</v>
      </c>
      <c r="F23" s="60"/>
      <c r="G23" s="60">
        <f t="shared" si="0"/>
        <v>0</v>
      </c>
    </row>
    <row r="24" spans="1:7" x14ac:dyDescent="0.25">
      <c r="A24" s="2" t="s">
        <v>45</v>
      </c>
      <c r="B24" s="2" t="s">
        <v>46</v>
      </c>
      <c r="C24" s="2" t="s">
        <v>6</v>
      </c>
      <c r="D24" s="10">
        <v>4</v>
      </c>
      <c r="E24" s="10">
        <v>52</v>
      </c>
      <c r="F24" s="60"/>
      <c r="G24" s="60">
        <f t="shared" si="0"/>
        <v>0</v>
      </c>
    </row>
    <row r="25" spans="1:7" x14ac:dyDescent="0.25">
      <c r="A25" s="2" t="s">
        <v>47</v>
      </c>
      <c r="B25" s="2" t="s">
        <v>48</v>
      </c>
      <c r="C25" s="2" t="s">
        <v>6</v>
      </c>
      <c r="D25" s="10">
        <v>8</v>
      </c>
      <c r="E25" s="10">
        <v>52</v>
      </c>
      <c r="F25" s="60"/>
      <c r="G25" s="60">
        <f t="shared" si="0"/>
        <v>0</v>
      </c>
    </row>
    <row r="26" spans="1:7" ht="15.75" thickBot="1" x14ac:dyDescent="0.3">
      <c r="A26" s="69"/>
      <c r="B26" s="69"/>
      <c r="C26" s="69"/>
      <c r="D26" s="70"/>
      <c r="E26" s="70"/>
      <c r="F26" s="61"/>
      <c r="G26" s="61"/>
    </row>
    <row r="27" spans="1:7" s="6" customFormat="1" ht="16.5" thickBot="1" x14ac:dyDescent="0.3">
      <c r="A27" s="15"/>
      <c r="B27" s="1"/>
      <c r="C27" s="1" t="s">
        <v>65</v>
      </c>
      <c r="D27" s="15"/>
      <c r="E27" s="15"/>
      <c r="F27" s="62"/>
      <c r="G27" s="63">
        <f>SUM(G5:G25)</f>
        <v>0</v>
      </c>
    </row>
    <row r="28" spans="1:7" s="6" customFormat="1" ht="14.25" customHeight="1" x14ac:dyDescent="0.25">
      <c r="A28" s="67"/>
      <c r="B28" s="67"/>
      <c r="C28" s="67"/>
      <c r="D28" s="47"/>
      <c r="E28" s="47"/>
      <c r="F28" s="68"/>
      <c r="G28" s="68"/>
    </row>
    <row r="29" spans="1:7" s="47" customFormat="1" x14ac:dyDescent="0.25">
      <c r="A29" s="67"/>
      <c r="B29" s="67"/>
      <c r="C29" s="67"/>
      <c r="F29" s="68"/>
      <c r="G29" s="68"/>
    </row>
    <row r="30" spans="1:7" s="47" customFormat="1" x14ac:dyDescent="0.25">
      <c r="A30" s="67"/>
      <c r="B30" s="67"/>
      <c r="C30" s="67"/>
      <c r="F30" s="68"/>
      <c r="G30" s="68"/>
    </row>
    <row r="31" spans="1:7" s="6" customFormat="1" x14ac:dyDescent="0.25">
      <c r="A31" s="64" t="s">
        <v>58</v>
      </c>
      <c r="B31" s="65"/>
      <c r="C31" s="65"/>
      <c r="D31" s="65"/>
      <c r="E31" s="65"/>
      <c r="F31" s="65"/>
      <c r="G31" s="66"/>
    </row>
    <row r="32" spans="1:7" s="26" customFormat="1" ht="60" x14ac:dyDescent="0.25">
      <c r="A32" s="1" t="s">
        <v>0</v>
      </c>
      <c r="B32" s="1" t="s">
        <v>1</v>
      </c>
      <c r="C32" s="1" t="s">
        <v>2</v>
      </c>
      <c r="D32" s="1" t="s">
        <v>51</v>
      </c>
      <c r="E32" s="22" t="s">
        <v>80</v>
      </c>
      <c r="F32" s="20" t="s">
        <v>79</v>
      </c>
      <c r="G32" s="20" t="s">
        <v>3</v>
      </c>
    </row>
    <row r="33" spans="1:7" x14ac:dyDescent="0.25">
      <c r="A33" s="2" t="s">
        <v>4</v>
      </c>
      <c r="B33" s="2" t="s">
        <v>5</v>
      </c>
      <c r="C33" s="2" t="s">
        <v>6</v>
      </c>
      <c r="D33" s="10">
        <v>30</v>
      </c>
      <c r="E33" s="10">
        <v>52</v>
      </c>
      <c r="F33" s="60"/>
      <c r="G33" s="72">
        <f>F33*E33</f>
        <v>0</v>
      </c>
    </row>
    <row r="34" spans="1:7" ht="30.75" thickBot="1" x14ac:dyDescent="0.3">
      <c r="A34" s="2" t="s">
        <v>49</v>
      </c>
      <c r="B34" s="2" t="s">
        <v>78</v>
      </c>
      <c r="C34" s="2" t="s">
        <v>21</v>
      </c>
      <c r="D34" s="10">
        <v>30</v>
      </c>
      <c r="E34" s="10">
        <v>52</v>
      </c>
      <c r="F34" s="60"/>
      <c r="G34" s="72">
        <f>F34*E34</f>
        <v>0</v>
      </c>
    </row>
    <row r="35" spans="1:7" ht="16.5" thickBot="1" x14ac:dyDescent="0.3">
      <c r="A35" s="2"/>
      <c r="B35" s="2"/>
      <c r="C35" s="1" t="s">
        <v>64</v>
      </c>
      <c r="D35" s="2"/>
      <c r="E35" s="2"/>
      <c r="F35" s="73"/>
      <c r="G35" s="74">
        <f>G33+G34</f>
        <v>0</v>
      </c>
    </row>
    <row r="36" spans="1:7" ht="21.75" customHeight="1" x14ac:dyDescent="0.25">
      <c r="E36" s="8"/>
    </row>
    <row r="37" spans="1:7" x14ac:dyDescent="0.25">
      <c r="A37" s="35" t="s">
        <v>69</v>
      </c>
      <c r="B37" s="36"/>
      <c r="C37" s="36"/>
      <c r="D37" s="37"/>
      <c r="E37" s="8"/>
    </row>
    <row r="38" spans="1:7" s="27" customFormat="1" ht="45" x14ac:dyDescent="0.25">
      <c r="A38" s="16"/>
      <c r="B38" s="16" t="s">
        <v>60</v>
      </c>
      <c r="C38" s="16" t="s">
        <v>61</v>
      </c>
      <c r="D38" s="24" t="s">
        <v>62</v>
      </c>
      <c r="E38" s="8"/>
      <c r="F38" s="28"/>
      <c r="G38" s="28"/>
    </row>
    <row r="39" spans="1:7" s="8" customFormat="1" ht="63" customHeight="1" thickBot="1" x14ac:dyDescent="0.3">
      <c r="A39" s="11" t="s">
        <v>67</v>
      </c>
      <c r="B39" s="76"/>
      <c r="C39" s="13">
        <f>8*12</f>
        <v>96</v>
      </c>
      <c r="D39" s="60">
        <f>B39*C39</f>
        <v>0</v>
      </c>
      <c r="F39" s="9"/>
      <c r="G39" s="9"/>
    </row>
    <row r="40" spans="1:7" s="8" customFormat="1" ht="15.75" thickBot="1" x14ac:dyDescent="0.3">
      <c r="A40" s="13"/>
      <c r="B40" s="13"/>
      <c r="C40" s="55" t="s">
        <v>63</v>
      </c>
      <c r="D40" s="75">
        <f>D39</f>
        <v>0</v>
      </c>
      <c r="F40" s="9"/>
      <c r="G40" s="9"/>
    </row>
    <row r="41" spans="1:7" s="8" customFormat="1" ht="15.75" thickBot="1" x14ac:dyDescent="0.3">
      <c r="A41" s="41"/>
      <c r="B41" s="42"/>
      <c r="C41" s="43"/>
      <c r="D41" s="44">
        <f>B41*C41</f>
        <v>0</v>
      </c>
      <c r="E41" s="45"/>
      <c r="F41" s="46"/>
      <c r="G41" s="46"/>
    </row>
    <row r="42" spans="1:7" s="8" customFormat="1" ht="16.5" thickBot="1" x14ac:dyDescent="0.3">
      <c r="A42" s="54" t="s">
        <v>81</v>
      </c>
      <c r="B42" s="52">
        <f>D40+G35+G27</f>
        <v>0</v>
      </c>
      <c r="C42" s="48"/>
      <c r="D42" s="49">
        <f>D39+D41</f>
        <v>0</v>
      </c>
      <c r="E42" s="45"/>
      <c r="F42" s="46"/>
      <c r="G42" s="46"/>
    </row>
    <row r="43" spans="1:7" x14ac:dyDescent="0.25">
      <c r="A43" s="50"/>
      <c r="B43" s="50"/>
      <c r="C43" s="50"/>
      <c r="D43" s="45"/>
      <c r="E43" s="45"/>
      <c r="F43" s="51"/>
      <c r="G43" s="51"/>
    </row>
    <row r="44" spans="1:7" s="6" customFormat="1" x14ac:dyDescent="0.25">
      <c r="A44" s="33" t="s">
        <v>90</v>
      </c>
      <c r="B44" s="33" t="s">
        <v>91</v>
      </c>
      <c r="C44" s="33" t="s">
        <v>92</v>
      </c>
      <c r="D44" s="33" t="s">
        <v>93</v>
      </c>
      <c r="E44" s="34" t="s">
        <v>3</v>
      </c>
      <c r="F44" s="34"/>
      <c r="G44" s="7"/>
    </row>
    <row r="45" spans="1:7" x14ac:dyDescent="0.25">
      <c r="A45" s="53" t="s">
        <v>57</v>
      </c>
      <c r="B45" s="58">
        <f>G27</f>
        <v>0</v>
      </c>
      <c r="C45" s="58"/>
      <c r="D45" s="58"/>
      <c r="E45" s="56"/>
      <c r="F45" s="56"/>
    </row>
    <row r="46" spans="1:7" x14ac:dyDescent="0.25">
      <c r="A46" s="53" t="s">
        <v>58</v>
      </c>
      <c r="B46" s="58">
        <f>G35</f>
        <v>0</v>
      </c>
      <c r="C46" s="58"/>
      <c r="D46" s="58"/>
      <c r="E46" s="56">
        <f>J35</f>
        <v>0</v>
      </c>
      <c r="F46" s="56"/>
    </row>
    <row r="47" spans="1:7" x14ac:dyDescent="0.25">
      <c r="A47" s="53" t="s">
        <v>69</v>
      </c>
      <c r="B47" s="58">
        <f>D40</f>
        <v>0</v>
      </c>
      <c r="C47" s="58"/>
      <c r="D47" s="58"/>
      <c r="E47" s="56">
        <f>G42</f>
        <v>0</v>
      </c>
      <c r="F47" s="56"/>
    </row>
    <row r="48" spans="1:7" s="6" customFormat="1" x14ac:dyDescent="0.25">
      <c r="A48" s="33" t="s">
        <v>72</v>
      </c>
      <c r="B48" s="59">
        <f>SUM(B45:B47)</f>
        <v>0</v>
      </c>
      <c r="C48" s="59">
        <f>SUM(C45:C47)</f>
        <v>0</v>
      </c>
      <c r="D48" s="59">
        <f>SUM(D45:D47)</f>
        <v>0</v>
      </c>
      <c r="E48" s="57">
        <f>SUM(B48:D48)</f>
        <v>0</v>
      </c>
      <c r="F48" s="57"/>
      <c r="G48" s="7"/>
    </row>
    <row r="49" spans="1:7" ht="17.25" customHeight="1" x14ac:dyDescent="0.25"/>
    <row r="50" spans="1:7" x14ac:dyDescent="0.25">
      <c r="A50" s="77" t="s">
        <v>82</v>
      </c>
      <c r="B50" s="77"/>
      <c r="C50" s="77"/>
      <c r="D50" s="77"/>
      <c r="E50" s="77"/>
      <c r="F50" s="77"/>
      <c r="G50" s="77"/>
    </row>
    <row r="51" spans="1:7" ht="15" customHeight="1" x14ac:dyDescent="0.25">
      <c r="A51" s="71" t="s">
        <v>85</v>
      </c>
      <c r="B51" s="71"/>
      <c r="C51" s="71"/>
      <c r="D51" s="71"/>
      <c r="E51" s="71"/>
      <c r="F51" s="71"/>
      <c r="G51" s="71"/>
    </row>
    <row r="52" spans="1:7" ht="15" customHeight="1" x14ac:dyDescent="0.25">
      <c r="A52" s="71" t="s">
        <v>86</v>
      </c>
      <c r="B52" s="71"/>
      <c r="C52" s="71"/>
      <c r="D52" s="71"/>
      <c r="E52" s="71"/>
      <c r="F52" s="71"/>
      <c r="G52" s="71"/>
    </row>
    <row r="53" spans="1:7" ht="49.5" customHeight="1" x14ac:dyDescent="0.25">
      <c r="A53" s="71" t="s">
        <v>83</v>
      </c>
      <c r="B53" s="71"/>
      <c r="C53" s="71"/>
      <c r="D53" s="71"/>
      <c r="E53" s="71"/>
      <c r="F53" s="71"/>
      <c r="G53" s="71"/>
    </row>
    <row r="54" spans="1:7" ht="15" customHeight="1" x14ac:dyDescent="0.25">
      <c r="A54" s="71" t="s">
        <v>84</v>
      </c>
      <c r="B54" s="71"/>
      <c r="C54" s="71"/>
      <c r="D54" s="71"/>
      <c r="E54" s="71"/>
      <c r="F54" s="71"/>
      <c r="G54" s="71"/>
    </row>
    <row r="55" spans="1:7" x14ac:dyDescent="0.25">
      <c r="A55" s="71" t="s">
        <v>87</v>
      </c>
      <c r="B55" s="71"/>
      <c r="C55" s="71"/>
      <c r="D55" s="71"/>
      <c r="E55" s="71"/>
      <c r="F55" s="71"/>
      <c r="G55" s="71"/>
    </row>
    <row r="56" spans="1:7" ht="15" customHeight="1" x14ac:dyDescent="0.25">
      <c r="A56" s="71" t="s">
        <v>88</v>
      </c>
      <c r="B56" s="71"/>
      <c r="C56" s="71"/>
      <c r="D56" s="71"/>
      <c r="E56" s="71"/>
      <c r="F56" s="71"/>
      <c r="G56" s="71"/>
    </row>
    <row r="57" spans="1:7" ht="15" customHeight="1" x14ac:dyDescent="0.25">
      <c r="A57" s="71" t="s">
        <v>89</v>
      </c>
      <c r="B57" s="71"/>
      <c r="C57" s="71"/>
      <c r="D57" s="71"/>
      <c r="E57" s="71"/>
      <c r="F57" s="71"/>
      <c r="G57" s="71"/>
    </row>
  </sheetData>
  <protectedRanges>
    <protectedRange sqref="B39 B41" name="Part III"/>
    <protectedRange sqref="G33:G34" name="Part II"/>
    <protectedRange sqref="F5:G25 F33:F34 D39" name="Part I"/>
  </protectedRanges>
  <mergeCells count="16">
    <mergeCell ref="A50:G50"/>
    <mergeCell ref="A51:G51"/>
    <mergeCell ref="A52:G52"/>
    <mergeCell ref="A53:G53"/>
    <mergeCell ref="A54:G54"/>
    <mergeCell ref="A55:G55"/>
    <mergeCell ref="A56:G56"/>
    <mergeCell ref="A57:G57"/>
    <mergeCell ref="E47:F47"/>
    <mergeCell ref="E48:F48"/>
    <mergeCell ref="A31:G31"/>
    <mergeCell ref="A3:G3"/>
    <mergeCell ref="A37:D37"/>
    <mergeCell ref="E44:F44"/>
    <mergeCell ref="E45:F45"/>
    <mergeCell ref="E46:F46"/>
  </mergeCells>
  <pageMargins left="0.7" right="0.7" top="1" bottom="0.75" header="0.3" footer="0.3"/>
  <pageSetup orientation="landscape" r:id="rId1"/>
  <headerFooter>
    <oddHeader xml:space="preserve">&amp;C&amp;14 25-011 Waste Removal Services
Appendix - B Bid Price Form </oddHeader>
  </headerFooter>
  <ignoredErrors>
    <ignoredError sqref="D4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showZeros="0" view="pageLayout" topLeftCell="A21" zoomScaleNormal="100" workbookViewId="0">
      <selection activeCell="C44" sqref="C44"/>
    </sheetView>
  </sheetViews>
  <sheetFormatPr defaultColWidth="9.140625" defaultRowHeight="15" x14ac:dyDescent="0.25"/>
  <cols>
    <col min="1" max="1" width="26.5703125" style="3" bestFit="1" customWidth="1"/>
    <col min="2" max="2" width="21.42578125" style="3" bestFit="1" customWidth="1"/>
    <col min="3" max="3" width="19.42578125" style="3" customWidth="1"/>
    <col min="4" max="4" width="12.42578125" customWidth="1"/>
    <col min="5" max="5" width="10.85546875" bestFit="1" customWidth="1"/>
    <col min="6" max="6" width="10.42578125" style="5" customWidth="1"/>
    <col min="7" max="7" width="10.140625" style="5" bestFit="1" customWidth="1"/>
  </cols>
  <sheetData>
    <row r="1" spans="1:7" x14ac:dyDescent="0.25">
      <c r="A1" s="4" t="s">
        <v>56</v>
      </c>
      <c r="B1" s="3">
        <f>Instructions!B1</f>
        <v>0</v>
      </c>
    </row>
    <row r="3" spans="1:7" s="6" customFormat="1" x14ac:dyDescent="0.25">
      <c r="A3" s="1" t="s">
        <v>66</v>
      </c>
      <c r="B3" s="1"/>
      <c r="C3" s="1"/>
      <c r="D3" s="15"/>
      <c r="E3" s="15"/>
      <c r="F3" s="19"/>
      <c r="G3" s="19"/>
    </row>
    <row r="4" spans="1:7" s="23" customFormat="1" ht="45" x14ac:dyDescent="0.25">
      <c r="A4" s="1" t="s">
        <v>0</v>
      </c>
      <c r="B4" s="1" t="s">
        <v>1</v>
      </c>
      <c r="C4" s="1" t="s">
        <v>2</v>
      </c>
      <c r="D4" s="1" t="s">
        <v>51</v>
      </c>
      <c r="E4" s="22" t="s">
        <v>76</v>
      </c>
      <c r="F4" s="20" t="s">
        <v>55</v>
      </c>
      <c r="G4" s="20" t="s">
        <v>3</v>
      </c>
    </row>
    <row r="5" spans="1:7" x14ac:dyDescent="0.25">
      <c r="A5" s="2" t="s">
        <v>50</v>
      </c>
      <c r="B5" s="2" t="s">
        <v>25</v>
      </c>
      <c r="C5" s="2" t="s">
        <v>6</v>
      </c>
      <c r="D5" s="10">
        <v>4</v>
      </c>
      <c r="E5" s="10">
        <v>52</v>
      </c>
      <c r="F5" s="31"/>
      <c r="G5" s="21">
        <f>(E5*F5)</f>
        <v>0</v>
      </c>
    </row>
    <row r="6" spans="1:7" x14ac:dyDescent="0.25">
      <c r="A6" s="2" t="s">
        <v>13</v>
      </c>
      <c r="B6" s="2" t="s">
        <v>14</v>
      </c>
      <c r="C6" s="2" t="s">
        <v>13</v>
      </c>
      <c r="D6" s="10">
        <v>4</v>
      </c>
      <c r="E6" s="10">
        <v>52</v>
      </c>
      <c r="F6" s="31"/>
      <c r="G6" s="21">
        <f t="shared" ref="G6:G26" si="0">(E6*F6)</f>
        <v>0</v>
      </c>
    </row>
    <row r="7" spans="1:7" x14ac:dyDescent="0.25">
      <c r="A7" s="2" t="s">
        <v>15</v>
      </c>
      <c r="B7" s="2" t="s">
        <v>16</v>
      </c>
      <c r="C7" s="2" t="s">
        <v>6</v>
      </c>
      <c r="D7" s="10">
        <v>4</v>
      </c>
      <c r="E7" s="10">
        <v>52</v>
      </c>
      <c r="F7" s="31"/>
      <c r="G7" s="21">
        <f t="shared" si="0"/>
        <v>0</v>
      </c>
    </row>
    <row r="8" spans="1:7" x14ac:dyDescent="0.25">
      <c r="A8" s="2" t="s">
        <v>17</v>
      </c>
      <c r="B8" s="2" t="s">
        <v>18</v>
      </c>
      <c r="C8" s="2" t="s">
        <v>17</v>
      </c>
      <c r="D8" s="10">
        <v>8</v>
      </c>
      <c r="E8" s="10">
        <v>52</v>
      </c>
      <c r="F8" s="31"/>
      <c r="G8" s="21">
        <f t="shared" si="0"/>
        <v>0</v>
      </c>
    </row>
    <row r="9" spans="1:7" x14ac:dyDescent="0.25">
      <c r="A9" s="2" t="s">
        <v>19</v>
      </c>
      <c r="B9" s="2" t="s">
        <v>20</v>
      </c>
      <c r="C9" s="2" t="s">
        <v>6</v>
      </c>
      <c r="D9" s="10">
        <v>2</v>
      </c>
      <c r="E9" s="10">
        <v>52</v>
      </c>
      <c r="F9" s="31"/>
      <c r="G9" s="21">
        <f t="shared" si="0"/>
        <v>0</v>
      </c>
    </row>
    <row r="10" spans="1:7" x14ac:dyDescent="0.25">
      <c r="A10" s="2" t="s">
        <v>21</v>
      </c>
      <c r="B10" s="2" t="s">
        <v>22</v>
      </c>
      <c r="C10" s="2" t="s">
        <v>21</v>
      </c>
      <c r="D10" s="10">
        <v>4</v>
      </c>
      <c r="E10" s="10">
        <v>52</v>
      </c>
      <c r="F10" s="31"/>
      <c r="G10" s="21">
        <f t="shared" si="0"/>
        <v>0</v>
      </c>
    </row>
    <row r="11" spans="1:7" x14ac:dyDescent="0.25">
      <c r="A11" s="2" t="s">
        <v>11</v>
      </c>
      <c r="B11" s="2" t="s">
        <v>12</v>
      </c>
      <c r="C11" s="2" t="s">
        <v>6</v>
      </c>
      <c r="D11" s="10">
        <v>6</v>
      </c>
      <c r="E11" s="10">
        <v>52</v>
      </c>
      <c r="F11" s="31"/>
      <c r="G11" s="21">
        <f t="shared" si="0"/>
        <v>0</v>
      </c>
    </row>
    <row r="12" spans="1:7" x14ac:dyDescent="0.25">
      <c r="A12" s="2" t="s">
        <v>9</v>
      </c>
      <c r="B12" s="2" t="s">
        <v>10</v>
      </c>
      <c r="C12" s="2" t="s">
        <v>6</v>
      </c>
      <c r="D12" s="10">
        <v>4</v>
      </c>
      <c r="E12" s="10">
        <v>52</v>
      </c>
      <c r="F12" s="31"/>
      <c r="G12" s="21">
        <f t="shared" si="0"/>
        <v>0</v>
      </c>
    </row>
    <row r="13" spans="1:7" x14ac:dyDescent="0.25">
      <c r="A13" s="2" t="s">
        <v>23</v>
      </c>
      <c r="B13" s="2" t="s">
        <v>24</v>
      </c>
      <c r="C13" s="2" t="s">
        <v>6</v>
      </c>
      <c r="D13" s="10">
        <v>4</v>
      </c>
      <c r="E13" s="10">
        <v>52</v>
      </c>
      <c r="F13" s="31"/>
      <c r="G13" s="21">
        <f t="shared" si="0"/>
        <v>0</v>
      </c>
    </row>
    <row r="14" spans="1:7" x14ac:dyDescent="0.25">
      <c r="A14" s="2" t="s">
        <v>26</v>
      </c>
      <c r="B14" s="2" t="s">
        <v>27</v>
      </c>
      <c r="C14" s="2" t="s">
        <v>6</v>
      </c>
      <c r="D14" s="10">
        <v>4</v>
      </c>
      <c r="E14" s="10">
        <v>52</v>
      </c>
      <c r="F14" s="31"/>
      <c r="G14" s="21">
        <f t="shared" si="0"/>
        <v>0</v>
      </c>
    </row>
    <row r="15" spans="1:7" x14ac:dyDescent="0.25">
      <c r="A15" s="2" t="s">
        <v>28</v>
      </c>
      <c r="B15" s="2" t="s">
        <v>29</v>
      </c>
      <c r="C15" s="2" t="s">
        <v>6</v>
      </c>
      <c r="D15" s="10">
        <v>8</v>
      </c>
      <c r="E15" s="10">
        <v>52</v>
      </c>
      <c r="F15" s="31"/>
      <c r="G15" s="21">
        <f t="shared" si="0"/>
        <v>0</v>
      </c>
    </row>
    <row r="16" spans="1:7" x14ac:dyDescent="0.25">
      <c r="A16" s="2" t="s">
        <v>30</v>
      </c>
      <c r="B16" s="2" t="s">
        <v>31</v>
      </c>
      <c r="C16" s="2" t="s">
        <v>30</v>
      </c>
      <c r="D16" s="10">
        <v>4</v>
      </c>
      <c r="E16" s="10">
        <v>52</v>
      </c>
      <c r="F16" s="31"/>
      <c r="G16" s="21">
        <f t="shared" si="0"/>
        <v>0</v>
      </c>
    </row>
    <row r="17" spans="1:7" x14ac:dyDescent="0.25">
      <c r="A17" s="2" t="s">
        <v>7</v>
      </c>
      <c r="B17" s="2" t="s">
        <v>8</v>
      </c>
      <c r="C17" s="2" t="s">
        <v>6</v>
      </c>
      <c r="D17" s="10">
        <v>8</v>
      </c>
      <c r="E17" s="10">
        <v>52</v>
      </c>
      <c r="F17" s="31"/>
      <c r="G17" s="21">
        <f t="shared" si="0"/>
        <v>0</v>
      </c>
    </row>
    <row r="18" spans="1:7" x14ac:dyDescent="0.25">
      <c r="A18" s="2" t="s">
        <v>32</v>
      </c>
      <c r="B18" s="2" t="s">
        <v>33</v>
      </c>
      <c r="C18" s="2" t="s">
        <v>6</v>
      </c>
      <c r="D18" s="10">
        <v>8</v>
      </c>
      <c r="E18" s="10">
        <v>52</v>
      </c>
      <c r="F18" s="31"/>
      <c r="G18" s="21">
        <f t="shared" si="0"/>
        <v>0</v>
      </c>
    </row>
    <row r="19" spans="1:7" x14ac:dyDescent="0.25">
      <c r="A19" s="2" t="s">
        <v>34</v>
      </c>
      <c r="B19" s="2" t="s">
        <v>35</v>
      </c>
      <c r="C19" s="2" t="s">
        <v>6</v>
      </c>
      <c r="D19" s="10">
        <v>8</v>
      </c>
      <c r="E19" s="10">
        <v>52</v>
      </c>
      <c r="F19" s="31"/>
      <c r="G19" s="21">
        <f t="shared" si="0"/>
        <v>0</v>
      </c>
    </row>
    <row r="20" spans="1:7" x14ac:dyDescent="0.25">
      <c r="A20" s="2" t="s">
        <v>36</v>
      </c>
      <c r="B20" s="2" t="s">
        <v>37</v>
      </c>
      <c r="C20" s="2" t="s">
        <v>36</v>
      </c>
      <c r="D20" s="10">
        <v>4</v>
      </c>
      <c r="E20" s="10">
        <v>52</v>
      </c>
      <c r="F20" s="31"/>
      <c r="G20" s="21">
        <f t="shared" si="0"/>
        <v>0</v>
      </c>
    </row>
    <row r="21" spans="1:7" x14ac:dyDescent="0.25">
      <c r="A21" s="2" t="s">
        <v>38</v>
      </c>
      <c r="B21" s="2" t="s">
        <v>39</v>
      </c>
      <c r="C21" s="2" t="s">
        <v>6</v>
      </c>
      <c r="D21" s="10">
        <v>8</v>
      </c>
      <c r="E21" s="10">
        <v>52</v>
      </c>
      <c r="F21" s="31"/>
      <c r="G21" s="21">
        <f t="shared" si="0"/>
        <v>0</v>
      </c>
    </row>
    <row r="22" spans="1:7" x14ac:dyDescent="0.25">
      <c r="A22" s="2" t="s">
        <v>40</v>
      </c>
      <c r="B22" s="2" t="s">
        <v>41</v>
      </c>
      <c r="C22" s="2" t="s">
        <v>6</v>
      </c>
      <c r="D22" s="10">
        <v>4</v>
      </c>
      <c r="E22" s="10">
        <v>52</v>
      </c>
      <c r="F22" s="31"/>
      <c r="G22" s="21">
        <f t="shared" si="0"/>
        <v>0</v>
      </c>
    </row>
    <row r="23" spans="1:7" x14ac:dyDescent="0.25">
      <c r="A23" s="2" t="s">
        <v>42</v>
      </c>
      <c r="B23" s="2" t="s">
        <v>43</v>
      </c>
      <c r="C23" s="2" t="s">
        <v>44</v>
      </c>
      <c r="D23" s="10">
        <v>6</v>
      </c>
      <c r="E23" s="10">
        <v>52</v>
      </c>
      <c r="F23" s="31"/>
      <c r="G23" s="21">
        <f t="shared" si="0"/>
        <v>0</v>
      </c>
    </row>
    <row r="24" spans="1:7" x14ac:dyDescent="0.25">
      <c r="A24" s="2" t="s">
        <v>45</v>
      </c>
      <c r="B24" s="2" t="s">
        <v>46</v>
      </c>
      <c r="C24" s="2" t="s">
        <v>6</v>
      </c>
      <c r="D24" s="10">
        <v>4</v>
      </c>
      <c r="E24" s="10">
        <v>52</v>
      </c>
      <c r="F24" s="31"/>
      <c r="G24" s="21">
        <f t="shared" si="0"/>
        <v>0</v>
      </c>
    </row>
    <row r="25" spans="1:7" x14ac:dyDescent="0.25">
      <c r="A25" s="2" t="s">
        <v>47</v>
      </c>
      <c r="B25" s="2" t="s">
        <v>48</v>
      </c>
      <c r="C25" s="2" t="s">
        <v>6</v>
      </c>
      <c r="D25" s="10">
        <v>8</v>
      </c>
      <c r="E25" s="10">
        <v>52</v>
      </c>
      <c r="F25" s="31"/>
      <c r="G25" s="21">
        <f t="shared" si="0"/>
        <v>0</v>
      </c>
    </row>
    <row r="26" spans="1:7" ht="30" x14ac:dyDescent="0.25">
      <c r="A26" s="2" t="s">
        <v>52</v>
      </c>
      <c r="B26" s="2" t="s">
        <v>53</v>
      </c>
      <c r="C26" s="2" t="s">
        <v>52</v>
      </c>
      <c r="D26" s="10">
        <v>8</v>
      </c>
      <c r="E26" s="10">
        <v>52</v>
      </c>
      <c r="F26" s="31"/>
      <c r="G26" s="21">
        <f t="shared" si="0"/>
        <v>0</v>
      </c>
    </row>
    <row r="27" spans="1:7" x14ac:dyDescent="0.25">
      <c r="A27" s="2"/>
      <c r="B27" s="2"/>
      <c r="C27" s="2"/>
      <c r="D27" s="10"/>
      <c r="E27" s="10"/>
      <c r="F27" s="21"/>
      <c r="G27" s="21"/>
    </row>
    <row r="28" spans="1:7" s="6" customFormat="1" x14ac:dyDescent="0.25">
      <c r="A28" s="1" t="s">
        <v>65</v>
      </c>
      <c r="B28" s="1"/>
      <c r="C28" s="1"/>
      <c r="D28" s="15"/>
      <c r="E28" s="15"/>
      <c r="F28" s="19"/>
      <c r="G28" s="19">
        <f>SUM(G5:G27)</f>
        <v>0</v>
      </c>
    </row>
    <row r="29" spans="1:7" s="6" customFormat="1" x14ac:dyDescent="0.25">
      <c r="A29" s="1"/>
      <c r="B29" s="1"/>
      <c r="C29" s="1"/>
      <c r="D29" s="15"/>
      <c r="E29" s="15"/>
      <c r="F29" s="19"/>
      <c r="G29" s="19"/>
    </row>
    <row r="30" spans="1:7" s="6" customFormat="1" ht="45" x14ac:dyDescent="0.25">
      <c r="A30" s="1"/>
      <c r="B30" s="1"/>
      <c r="C30" s="1"/>
      <c r="D30" s="15"/>
      <c r="E30" s="22" t="s">
        <v>76</v>
      </c>
      <c r="F30" s="19"/>
      <c r="G30" s="19"/>
    </row>
    <row r="31" spans="1:7" s="6" customFormat="1" x14ac:dyDescent="0.25">
      <c r="A31" s="1"/>
      <c r="B31" s="1"/>
      <c r="C31" s="1"/>
      <c r="D31" s="15"/>
      <c r="E31" s="10">
        <v>52</v>
      </c>
      <c r="F31" s="19"/>
      <c r="G31" s="19"/>
    </row>
    <row r="32" spans="1:7" s="6" customFormat="1" x14ac:dyDescent="0.25">
      <c r="A32" s="1" t="s">
        <v>58</v>
      </c>
      <c r="B32" s="1"/>
      <c r="C32" s="1"/>
      <c r="D32" s="15"/>
      <c r="E32" s="10">
        <v>52</v>
      </c>
      <c r="F32" s="19"/>
      <c r="G32" s="19"/>
    </row>
    <row r="33" spans="1:7" s="26" customFormat="1" ht="45" x14ac:dyDescent="0.25">
      <c r="A33" s="16" t="s">
        <v>0</v>
      </c>
      <c r="B33" s="16" t="s">
        <v>1</v>
      </c>
      <c r="C33" s="16" t="s">
        <v>2</v>
      </c>
      <c r="D33" s="16" t="s">
        <v>51</v>
      </c>
      <c r="E33" s="10"/>
      <c r="F33" s="25" t="s">
        <v>55</v>
      </c>
      <c r="G33" s="25" t="s">
        <v>3</v>
      </c>
    </row>
    <row r="34" spans="1:7" x14ac:dyDescent="0.25">
      <c r="A34" s="2" t="s">
        <v>4</v>
      </c>
      <c r="B34" s="2" t="s">
        <v>5</v>
      </c>
      <c r="C34" s="2" t="s">
        <v>6</v>
      </c>
      <c r="D34" s="10">
        <v>30</v>
      </c>
      <c r="E34" s="15"/>
      <c r="F34" s="31"/>
      <c r="G34" s="21">
        <f>F34*E34</f>
        <v>0</v>
      </c>
    </row>
    <row r="35" spans="1:7" ht="30" x14ac:dyDescent="0.25">
      <c r="A35" s="2" t="s">
        <v>49</v>
      </c>
      <c r="B35" s="2" t="s">
        <v>77</v>
      </c>
      <c r="C35" s="2" t="s">
        <v>21</v>
      </c>
      <c r="D35" s="10">
        <v>30</v>
      </c>
      <c r="F35" s="31"/>
      <c r="G35" s="21">
        <f>F35*E35</f>
        <v>0</v>
      </c>
    </row>
    <row r="36" spans="1:7" x14ac:dyDescent="0.25">
      <c r="A36" s="2"/>
      <c r="B36" s="2"/>
      <c r="C36" s="2"/>
      <c r="D36" s="10"/>
      <c r="F36" s="21"/>
      <c r="G36" s="21"/>
    </row>
    <row r="37" spans="1:7" x14ac:dyDescent="0.25">
      <c r="A37" s="1" t="s">
        <v>64</v>
      </c>
      <c r="B37" s="1"/>
      <c r="C37" s="1"/>
      <c r="D37" s="15"/>
      <c r="E37" s="27"/>
      <c r="F37" s="19"/>
      <c r="G37" s="19">
        <f>G34+G35</f>
        <v>0</v>
      </c>
    </row>
    <row r="38" spans="1:7" x14ac:dyDescent="0.25">
      <c r="E38" s="8"/>
    </row>
    <row r="39" spans="1:7" x14ac:dyDescent="0.25">
      <c r="A39" s="1" t="s">
        <v>59</v>
      </c>
      <c r="B39" s="1"/>
      <c r="C39" s="1"/>
      <c r="D39" s="15"/>
      <c r="E39" s="8"/>
    </row>
    <row r="40" spans="1:7" s="27" customFormat="1" ht="45" x14ac:dyDescent="0.25">
      <c r="A40" s="16"/>
      <c r="B40" s="16" t="s">
        <v>60</v>
      </c>
      <c r="C40" s="16" t="s">
        <v>61</v>
      </c>
      <c r="D40" s="24" t="s">
        <v>62</v>
      </c>
      <c r="E40" s="8"/>
      <c r="F40" s="28"/>
      <c r="G40" s="28"/>
    </row>
    <row r="41" spans="1:7" s="8" customFormat="1" ht="60" x14ac:dyDescent="0.25">
      <c r="A41" s="11" t="s">
        <v>67</v>
      </c>
      <c r="B41" s="12"/>
      <c r="C41" s="13">
        <f>8*12</f>
        <v>96</v>
      </c>
      <c r="D41" s="14">
        <f>B41*C41</f>
        <v>0</v>
      </c>
      <c r="F41" s="9"/>
      <c r="G41" s="9"/>
    </row>
    <row r="42" spans="1:7" s="8" customFormat="1" x14ac:dyDescent="0.25">
      <c r="A42" s="11"/>
      <c r="B42" s="13"/>
      <c r="C42" s="13"/>
      <c r="D42" s="14"/>
      <c r="F42" s="9"/>
      <c r="G42" s="9"/>
    </row>
    <row r="43" spans="1:7" s="8" customFormat="1" x14ac:dyDescent="0.25">
      <c r="A43" s="11"/>
      <c r="B43" s="13"/>
      <c r="C43" s="13"/>
      <c r="D43" s="14"/>
      <c r="F43" s="9"/>
      <c r="G43" s="9"/>
    </row>
    <row r="44" spans="1:7" s="8" customFormat="1" x14ac:dyDescent="0.25">
      <c r="A44" s="11"/>
      <c r="B44" s="12"/>
      <c r="C44" s="13"/>
      <c r="D44" s="14">
        <f>B44*C44</f>
        <v>0</v>
      </c>
      <c r="E44"/>
      <c r="F44" s="9"/>
      <c r="G44" s="9"/>
    </row>
    <row r="45" spans="1:7" s="8" customFormat="1" x14ac:dyDescent="0.25">
      <c r="A45" s="11"/>
      <c r="B45" s="13"/>
      <c r="C45" s="13"/>
      <c r="D45" s="14"/>
      <c r="E45" s="6"/>
      <c r="F45" s="9"/>
      <c r="G45" s="9"/>
    </row>
    <row r="46" spans="1:7" s="8" customFormat="1" x14ac:dyDescent="0.25">
      <c r="A46" s="16" t="s">
        <v>63</v>
      </c>
      <c r="B46" s="17"/>
      <c r="C46" s="17"/>
      <c r="D46" s="18">
        <f>D41+D44</f>
        <v>0</v>
      </c>
      <c r="E46"/>
      <c r="F46" s="9"/>
      <c r="G46" s="9"/>
    </row>
    <row r="48" spans="1:7" s="6" customFormat="1" x14ac:dyDescent="0.25">
      <c r="A48" s="1" t="s">
        <v>73</v>
      </c>
      <c r="B48" s="1"/>
      <c r="C48" s="4"/>
      <c r="E48"/>
      <c r="F48" s="7"/>
      <c r="G48" s="7"/>
    </row>
    <row r="49" spans="1:7" x14ac:dyDescent="0.25">
      <c r="A49" s="2" t="s">
        <v>57</v>
      </c>
      <c r="B49" s="29">
        <f>G28</f>
        <v>0</v>
      </c>
    </row>
    <row r="50" spans="1:7" x14ac:dyDescent="0.25">
      <c r="A50" s="2" t="s">
        <v>58</v>
      </c>
      <c r="B50" s="29">
        <f>G37</f>
        <v>0</v>
      </c>
      <c r="E50" s="6"/>
    </row>
    <row r="51" spans="1:7" x14ac:dyDescent="0.25">
      <c r="A51" s="2" t="s">
        <v>69</v>
      </c>
      <c r="B51" s="2">
        <f>D46</f>
        <v>0</v>
      </c>
    </row>
    <row r="52" spans="1:7" x14ac:dyDescent="0.25">
      <c r="A52" s="2"/>
      <c r="B52" s="2"/>
    </row>
    <row r="53" spans="1:7" s="6" customFormat="1" x14ac:dyDescent="0.25">
      <c r="A53" s="1" t="s">
        <v>74</v>
      </c>
      <c r="B53" s="20">
        <f>SUM(B49:B51)</f>
        <v>0</v>
      </c>
      <c r="C53" s="4"/>
      <c r="E53"/>
      <c r="F53" s="7"/>
      <c r="G53" s="7"/>
    </row>
    <row r="55" spans="1:7" x14ac:dyDescent="0.25">
      <c r="A55" s="1" t="s">
        <v>75</v>
      </c>
      <c r="B55" s="20">
        <f>'Year 1 '!B50+'Year 2'!B48+'Year 3'!B53</f>
        <v>0</v>
      </c>
    </row>
  </sheetData>
  <protectedRanges>
    <protectedRange sqref="B41 B44" name="Part III"/>
    <protectedRange sqref="F34:G35" name="Part II"/>
    <protectedRange sqref="F5:G26" name="Part I"/>
  </protectedRanges>
  <pageMargins left="0.7" right="0.7" top="0.75" bottom="0.75" header="0.3" footer="0.3"/>
  <pageSetup orientation="landscape" r:id="rId1"/>
  <headerFooter>
    <oddHeader>&amp;C25-011 Waste  Removal Services</oddHeader>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Year 1 </vt:lpstr>
      <vt:lpstr>Year 2</vt:lpstr>
      <vt:lpstr>Year 3</vt:lpstr>
    </vt:vector>
  </TitlesOfParts>
  <Company>Columbus Metropolitan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ewoda</dc:creator>
  <cp:lastModifiedBy>Mona Mawalkar</cp:lastModifiedBy>
  <cp:lastPrinted>2020-01-07T18:14:16Z</cp:lastPrinted>
  <dcterms:created xsi:type="dcterms:W3CDTF">2020-01-07T16:13:30Z</dcterms:created>
  <dcterms:modified xsi:type="dcterms:W3CDTF">2025-03-25T17:48:35Z</dcterms:modified>
</cp:coreProperties>
</file>