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V:\FINGRP\NEW Purchasing\2025 Solicitatoins\25-008 Bulk Signage For 4 branches\"/>
    </mc:Choice>
  </mc:AlternateContent>
  <xr:revisionPtr revIDLastSave="0" documentId="13_ncr:1_{3C957361-D6AB-4490-9101-78720393BEA1}" xr6:coauthVersionLast="47" xr6:coauthVersionMax="47" xr10:uidLastSave="{00000000-0000-0000-0000-000000000000}"/>
  <bookViews>
    <workbookView xWindow="-28920" yWindow="-120" windowWidth="29040" windowHeight="15840" xr2:uid="{00000000-000D-0000-FFFF-FFFF00000000}"/>
  </bookViews>
  <sheets>
    <sheet name="CANAL WINCHESTER" sheetId="3" r:id="rId1"/>
    <sheet name="BARNETT" sheetId="4" r:id="rId2"/>
    <sheet name="LINDEN" sheetId="5" r:id="rId3"/>
    <sheet name="MARION FRANKLIN"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5" l="1"/>
  <c r="H18" i="3"/>
  <c r="H16" i="4"/>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 i="6"/>
  <c r="H4" i="6"/>
  <c r="H6" i="5"/>
  <c r="H7" i="5"/>
  <c r="H8" i="5"/>
  <c r="H9" i="5"/>
  <c r="H10" i="5"/>
  <c r="H11" i="5"/>
  <c r="H12" i="5"/>
  <c r="H13" i="5"/>
  <c r="H14"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5" i="5"/>
  <c r="H4" i="5"/>
  <c r="H6" i="4"/>
  <c r="H7" i="4"/>
  <c r="H8" i="4"/>
  <c r="H9" i="4"/>
  <c r="H10" i="4"/>
  <c r="H11" i="4"/>
  <c r="H12" i="4"/>
  <c r="H13" i="4"/>
  <c r="H14" i="4"/>
  <c r="H15"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5" i="4"/>
  <c r="H4" i="4"/>
  <c r="H6" i="3"/>
  <c r="H7" i="3"/>
  <c r="H8" i="3"/>
  <c r="H9" i="3"/>
  <c r="H10" i="3"/>
  <c r="H11" i="3"/>
  <c r="H12" i="3"/>
  <c r="H13" i="3"/>
  <c r="H14" i="3"/>
  <c r="H15" i="3"/>
  <c r="H16" i="3"/>
  <c r="H17"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4" i="3"/>
  <c r="H5" i="3"/>
  <c r="G84" i="4" l="1"/>
  <c r="G88" i="4" s="1"/>
  <c r="G86" i="3"/>
  <c r="G90" i="3" s="1"/>
  <c r="G62" i="6"/>
  <c r="G66" i="6" s="1"/>
  <c r="G98" i="5"/>
  <c r="G102" i="5" s="1"/>
</calcChain>
</file>

<file path=xl/sharedStrings.xml><?xml version="1.0" encoding="utf-8"?>
<sst xmlns="http://schemas.openxmlformats.org/spreadsheetml/2006/main" count="1577" uniqueCount="332">
  <si>
    <t>FLOOR</t>
  </si>
  <si>
    <t>LOCATION</t>
  </si>
  <si>
    <t>SIGN</t>
  </si>
  <si>
    <t>DESCRIPTION</t>
  </si>
  <si>
    <t>SIZE</t>
  </si>
  <si>
    <t>TOTAL</t>
  </si>
  <si>
    <t>5.6" x 8.5"</t>
  </si>
  <si>
    <t>STORAGE</t>
  </si>
  <si>
    <t>SECURITY CAMERA IN USE</t>
  </si>
  <si>
    <t>EXIT</t>
  </si>
  <si>
    <t>RESTROOM CORRIDOR SIGN</t>
  </si>
  <si>
    <t>JANITOR</t>
  </si>
  <si>
    <t>9" x 8.5"</t>
  </si>
  <si>
    <t>STAFF</t>
  </si>
  <si>
    <t>ELEVATOR</t>
  </si>
  <si>
    <t>8" X 8"</t>
  </si>
  <si>
    <t>ONE</t>
  </si>
  <si>
    <t>PRIVACY ROOM</t>
  </si>
  <si>
    <t>TWO</t>
  </si>
  <si>
    <t>QUIET ROOM</t>
  </si>
  <si>
    <t>RESTROOM</t>
  </si>
  <si>
    <t>RESERVE A STUDY ROOM</t>
  </si>
  <si>
    <t xml:space="preserve"> </t>
  </si>
  <si>
    <t>5.5" x 8.5"</t>
  </si>
  <si>
    <t>COURTESY PHONE</t>
  </si>
  <si>
    <t>VESTIBULE 100</t>
  </si>
  <si>
    <t>CHILDREN'S</t>
  </si>
  <si>
    <t>READY FOR KINDERGARTEN (RAISED LETTERS)</t>
  </si>
  <si>
    <t>STUDY ROOM A</t>
  </si>
  <si>
    <t>STUDY ROOM B</t>
  </si>
  <si>
    <t>STUDY ROOM C</t>
  </si>
  <si>
    <t>STUDY ROOM D</t>
  </si>
  <si>
    <t>STUDY ROOM E</t>
  </si>
  <si>
    <t>STUDY ROOM F</t>
  </si>
  <si>
    <t>STUDY ROOM G</t>
  </si>
  <si>
    <t>STUDY ROOM H</t>
  </si>
  <si>
    <t>STUDY ROOM I</t>
  </si>
  <si>
    <t>8"</t>
  </si>
  <si>
    <t>SILVER VINYL; FONT: GOTHAM</t>
  </si>
  <si>
    <t>SILVER VINYL; REVERSE CUT FOR PLACEMENT ON INSIDE GLASS; FONT: GOTHAM</t>
  </si>
  <si>
    <t>28" X 24"</t>
  </si>
  <si>
    <t>1/4" WHITE SINTRA W/ DARK GREY VINYL BOTH SIDES; FONT: GOTHAM</t>
  </si>
  <si>
    <t>14.75" X 5"</t>
  </si>
  <si>
    <t>1/4" WHITE SINTRA W/ DARK GREY VINYL HEADER; FONT: GOTHAM</t>
  </si>
  <si>
    <t>15" X 11.5"</t>
  </si>
  <si>
    <t>4" X 20"</t>
  </si>
  <si>
    <t>1/4" WHITE SINTRA W/DARK GRAY ADA W/BRAILLE; FONT: GOTHAM</t>
  </si>
  <si>
    <t>1/4" WHITE SINTRA PAINTED RED W/WHITE VINYL APPLIED TAPE MOUNTED; FONT: GOTHAM</t>
  </si>
  <si>
    <t>1/4" WHITE SINTRA DARK GRAY ADA W/BRAILLE TAPE MOUNT; FONT: GOTHAM</t>
  </si>
  <si>
    <t>5.6" X 8.5"</t>
  </si>
  <si>
    <t>1/4" WHITE SINTRA W/DARK GRAY ADA W/BRAILLE TAPE MOUNT; FONT: GOTHAM</t>
  </si>
  <si>
    <t>3" LETTERS</t>
  </si>
  <si>
    <t>2" X 19"</t>
  </si>
  <si>
    <t>8" LETTERS W/BRUSHED ALUMINUM FACES</t>
  </si>
  <si>
    <t>DARK GRAY VINL; FONT: GOTHAM</t>
  </si>
  <si>
    <t xml:space="preserve">4.5" X 20" </t>
  </si>
  <si>
    <t>BLACK VINYL; FONT: GOTHAM</t>
  </si>
  <si>
    <t>3"</t>
  </si>
  <si>
    <t>8.25" X 55"</t>
  </si>
  <si>
    <t>5" X 15.25"</t>
  </si>
  <si>
    <t>1/4" WHITE SINTRA W/DARK GRAY VINYL TAPE MOUNTED; FONT: GOTHAM</t>
  </si>
  <si>
    <t>SILVER VINYL ON GLASS; FONT: GOTHAM</t>
  </si>
  <si>
    <t>5" X 20"; 2" LETTERS</t>
  </si>
  <si>
    <t>DARK GRAY VINYL; FONT: GOTHAM</t>
  </si>
  <si>
    <t>Total Cost:</t>
  </si>
  <si>
    <t>Installation Cost:</t>
  </si>
  <si>
    <t>Grand Total:</t>
  </si>
  <si>
    <t>COSTS SHOULD BE ALL INCLUSIVE, AND PREVAILING WAGE RATES APPLY.</t>
  </si>
  <si>
    <t>LARGE MEETING 142</t>
  </si>
  <si>
    <t xml:space="preserve">HEARING ASSIST </t>
  </si>
  <si>
    <t>1/4" WHITE SINTRA W/DARK GRAY VINYL, TAPE MOUNTED, FONT: GOTHAM</t>
  </si>
  <si>
    <t>SMALL MEETING 2 141</t>
  </si>
  <si>
    <t>EMERGENCY EXIT ONLY (RED/WHITE)</t>
  </si>
  <si>
    <t>RED TEXT WHITE BACKGROUND VINYL DECAL; FONT: GOTHAM</t>
  </si>
  <si>
    <t>SMALL MEETING 3 140</t>
  </si>
  <si>
    <t>BRANCH ADDRESS/HOURS</t>
  </si>
  <si>
    <t>EMERGENCY INFORMATION HOLDER</t>
  </si>
  <si>
    <t>MAIN CIRC 102</t>
  </si>
  <si>
    <t>4" X 6"</t>
  </si>
  <si>
    <t>NO SMOKING</t>
  </si>
  <si>
    <t>10" X 8"</t>
  </si>
  <si>
    <t>CODE OF CONDUCT</t>
  </si>
  <si>
    <t>8" X 10"</t>
  </si>
  <si>
    <t>PUBLIC RECORD</t>
  </si>
  <si>
    <t>RETURNS (RAISED LETTERS)</t>
  </si>
  <si>
    <t>JANITOR 154</t>
  </si>
  <si>
    <t>TLT 151</t>
  </si>
  <si>
    <t>RESTROOM (UNISEX)</t>
  </si>
  <si>
    <t>STORAGE 131</t>
  </si>
  <si>
    <t>STORAGE / ELECTRICAL</t>
  </si>
  <si>
    <t>CHILDREN'S 130</t>
  </si>
  <si>
    <t>4" LETTERS W/BRUSHED ALUMINUM FACES</t>
  </si>
  <si>
    <t>ELECTRICAL</t>
  </si>
  <si>
    <t>QUIET ROOM 138</t>
  </si>
  <si>
    <t>FROST LINE</t>
  </si>
  <si>
    <t>ADHESIVE VINYL; SILVER ON GLASS</t>
  </si>
  <si>
    <t>4" X TBD</t>
  </si>
  <si>
    <t>PRIVACY 132</t>
  </si>
  <si>
    <t>TLT 133</t>
  </si>
  <si>
    <t>RESTROOM (CORRIDOR SIGN)</t>
  </si>
  <si>
    <t>ADULT 105</t>
  </si>
  <si>
    <t>PC NUMBERS</t>
  </si>
  <si>
    <t>PRIVACY 169</t>
  </si>
  <si>
    <t>CONF 168</t>
  </si>
  <si>
    <t>CONFERENCE ROOM</t>
  </si>
  <si>
    <t>TLT 163</t>
  </si>
  <si>
    <t>TLT 164</t>
  </si>
  <si>
    <t>IT 162</t>
  </si>
  <si>
    <t>TEL/DATA</t>
  </si>
  <si>
    <t>STAFF SPACE 165</t>
  </si>
  <si>
    <t>STAFF ENTRY 165</t>
  </si>
  <si>
    <t>DELIVERY 173</t>
  </si>
  <si>
    <t>WATER 174</t>
  </si>
  <si>
    <t>WATER/RISER ROOM</t>
  </si>
  <si>
    <t>STAFF SPACE 171</t>
  </si>
  <si>
    <t>RETURNS (EXTERIOR VINYL)</t>
  </si>
  <si>
    <t>BOOK DROP</t>
  </si>
  <si>
    <t>MECH/ELEC 170</t>
  </si>
  <si>
    <t>MECHANICAL/ELECTRICAL ROOM / ROOF ACCESS</t>
  </si>
  <si>
    <t>TEEN STOR 111</t>
  </si>
  <si>
    <t>TEEN 110</t>
  </si>
  <si>
    <t>TEENS</t>
  </si>
  <si>
    <t>1' 1 1/2"h x 10"w BRUSHED ALUMINUM FACES; WALL MOUNTED</t>
  </si>
  <si>
    <t xml:space="preserve"> 1' 1 1/2"h x 10"w LETTERS</t>
  </si>
  <si>
    <t>SEATING/PERIODICALS 117</t>
  </si>
  <si>
    <t>STUDY ROOM 112</t>
  </si>
  <si>
    <t>STUDY ROOM 113</t>
  </si>
  <si>
    <t>STUDY ROOM 114</t>
  </si>
  <si>
    <t>STUDY ROOM 115</t>
  </si>
  <si>
    <t>STUDY ROOM 116</t>
  </si>
  <si>
    <t>STUDY ROOM 134</t>
  </si>
  <si>
    <t>STUDY ROOM 135</t>
  </si>
  <si>
    <t>STUDY ROOM 136</t>
  </si>
  <si>
    <t>STUDY ROOM 137</t>
  </si>
  <si>
    <t>MULTIPURPOSE ROOM 120</t>
  </si>
  <si>
    <t>LEARNING CENTER</t>
  </si>
  <si>
    <t>UNIT PRICE</t>
  </si>
  <si>
    <t>MEETING 112</t>
  </si>
  <si>
    <t>STORAGE 113</t>
  </si>
  <si>
    <t>SNACK ROOM 114</t>
  </si>
  <si>
    <t>KITCHENETTE</t>
  </si>
  <si>
    <t>MEETING 2 111</t>
  </si>
  <si>
    <t>MEETING 3 110</t>
  </si>
  <si>
    <t>VESTIBULE 100X</t>
  </si>
  <si>
    <t xml:space="preserve">CODE OF CONDUCT </t>
  </si>
  <si>
    <t>ADULT 141</t>
  </si>
  <si>
    <t>CHILDREN'S 101</t>
  </si>
  <si>
    <t>6" LETTERS W/ BRUSHED ALUMINUM FACES; FONT TOP MOUNTED TO HORIZONTAL BASE</t>
  </si>
  <si>
    <t>6" X 55"</t>
  </si>
  <si>
    <t>6" LETTERS W/BRUSHED ALUMINUM FACES</t>
  </si>
  <si>
    <t>QUIET ROOM 123</t>
  </si>
  <si>
    <t>PRIVACY 104</t>
  </si>
  <si>
    <t>FAMIY RESTROOM 105</t>
  </si>
  <si>
    <t>REC STUDIO 106</t>
  </si>
  <si>
    <t>RECORDING STUDIO</t>
  </si>
  <si>
    <t>ADULT COMPUTING 118</t>
  </si>
  <si>
    <t>IT CLOSET 121</t>
  </si>
  <si>
    <t>MECH/ELEC 120</t>
  </si>
  <si>
    <t>MECHANICAL/ELECTRICAL ROOM</t>
  </si>
  <si>
    <t>MECH/ELEC 119</t>
  </si>
  <si>
    <t>MECHANICAL 116</t>
  </si>
  <si>
    <t>MECHANICAL ROOM / ROOF ACCESS</t>
  </si>
  <si>
    <t>CUST 115</t>
  </si>
  <si>
    <t>JANITOR ROOM</t>
  </si>
  <si>
    <t>CORRIDOR 100</t>
  </si>
  <si>
    <t>GAME ROOM 108</t>
  </si>
  <si>
    <t>GAME ROOM</t>
  </si>
  <si>
    <t>6" LETTERS W/BRUSHED COLORED ALUMINUM FACES; GLASS MOUNTED; BLACK BACKER</t>
  </si>
  <si>
    <t>6" X 19"</t>
  </si>
  <si>
    <t>STORAGE 107</t>
  </si>
  <si>
    <t>STAFF PRIVACY ROOM 135</t>
  </si>
  <si>
    <t>STAFF RR 129</t>
  </si>
  <si>
    <t>STAFF RR 131</t>
  </si>
  <si>
    <t>WORK AREA 136</t>
  </si>
  <si>
    <t>WATER ROOM 139</t>
  </si>
  <si>
    <t>BOOK DROP 133</t>
  </si>
  <si>
    <t>ELEC ROOM 130</t>
  </si>
  <si>
    <t>ELECTRICAL ROOM</t>
  </si>
  <si>
    <t>TEEN 109</t>
  </si>
  <si>
    <t>8" VERTICAL RAISED LETTERS W/BRUSHED ALUMINUM FACE; ON GLASS; BLACK BACKER</t>
  </si>
  <si>
    <t>8" X 48"</t>
  </si>
  <si>
    <t>SCHOOL HELP 102</t>
  </si>
  <si>
    <t>STUDY A 124</t>
  </si>
  <si>
    <t>STUDY B 125</t>
  </si>
  <si>
    <t>STUDY C 126</t>
  </si>
  <si>
    <t>STUDY D 127</t>
  </si>
  <si>
    <t>MULTI-PURPOSE 160</t>
  </si>
  <si>
    <t>HEARING ASSIST</t>
  </si>
  <si>
    <t>MEETING ROOM 161</t>
  </si>
  <si>
    <t>MEETING ROOM 162</t>
  </si>
  <si>
    <t>MTG STORAGE 164</t>
  </si>
  <si>
    <t>KITCHENETTE 163</t>
  </si>
  <si>
    <t>ENTRY VESTIBULE v120</t>
  </si>
  <si>
    <t>WELCOME 120</t>
  </si>
  <si>
    <t>JANITOR STORAGE 122</t>
  </si>
  <si>
    <t>UNISEX RR 123</t>
  </si>
  <si>
    <t>CHILDREN'S 100</t>
  </si>
  <si>
    <t>IN CASE OF FIRE USE STAIRS</t>
  </si>
  <si>
    <t>STORAGE 104</t>
  </si>
  <si>
    <t>FAMIY RESTROOM 103</t>
  </si>
  <si>
    <t>MOTHERS ROOM 101</t>
  </si>
  <si>
    <t>QUIET ROOM 110</t>
  </si>
  <si>
    <t>SUPPORT 111</t>
  </si>
  <si>
    <t>COMPUTERS 112</t>
  </si>
  <si>
    <t>STUDY ROOM 187</t>
  </si>
  <si>
    <t>STUDY ROOM 186</t>
  </si>
  <si>
    <t>STUDY ROOM 185</t>
  </si>
  <si>
    <t>STUDY ROOM 184</t>
  </si>
  <si>
    <t>STUDY ROOM 183</t>
  </si>
  <si>
    <t>STUDY ROOM 182</t>
  </si>
  <si>
    <t>STUDY ROOM 181</t>
  </si>
  <si>
    <t>STUDY ROOM J</t>
  </si>
  <si>
    <t>COLLECTIONS 150</t>
  </si>
  <si>
    <t>TEENS 110</t>
  </si>
  <si>
    <t>TEENS (RAISED LETTERS)</t>
  </si>
  <si>
    <t>PRIVACY ROOM 138</t>
  </si>
  <si>
    <t>CONF 133</t>
  </si>
  <si>
    <t>STAFF WORKSPACE 137</t>
  </si>
  <si>
    <t>STAFF TLT 140</t>
  </si>
  <si>
    <t>IT 132</t>
  </si>
  <si>
    <t>STAFF TLT 142</t>
  </si>
  <si>
    <t>ELEC 134</t>
  </si>
  <si>
    <t>EXT STAIR 141</t>
  </si>
  <si>
    <t>ROOF ACCESS</t>
  </si>
  <si>
    <t>RECEIVING 130</t>
  </si>
  <si>
    <t>SCHOOL HELP CENTER 220</t>
  </si>
  <si>
    <t>STORAGE 201</t>
  </si>
  <si>
    <t>STAIR S201</t>
  </si>
  <si>
    <t>EXIT (LEFT ARROW)</t>
  </si>
  <si>
    <t>EXIT (RIGHT ARROW)</t>
  </si>
  <si>
    <t>RESTROOM 202</t>
  </si>
  <si>
    <t>RESTROOM 203</t>
  </si>
  <si>
    <t>ELEVATOR E200</t>
  </si>
  <si>
    <t>ELECTRICAL 213</t>
  </si>
  <si>
    <t>IT 211</t>
  </si>
  <si>
    <t>JAN/ROOF 204</t>
  </si>
  <si>
    <t>JANITOR / ROOF ACCESS</t>
  </si>
  <si>
    <t>STORAGE 212</t>
  </si>
  <si>
    <t>MECHANICAL ROOM</t>
  </si>
  <si>
    <t>MEETING RM 1 130</t>
  </si>
  <si>
    <t>MEETING RM 2 131</t>
  </si>
  <si>
    <t>CLEAR PLEXI ANNOUNCEMENT HOLDER</t>
  </si>
  <si>
    <t>WELCOME AREA 101</t>
  </si>
  <si>
    <t>ADULT 103</t>
  </si>
  <si>
    <t>PRIVACY RM 114</t>
  </si>
  <si>
    <t>RESTROOM 119</t>
  </si>
  <si>
    <t>CUSTODIAL 117</t>
  </si>
  <si>
    <t>MECHANICAL 111</t>
  </si>
  <si>
    <t>MECHANICAL / ROOF ACCESS</t>
  </si>
  <si>
    <t>SHC 112</t>
  </si>
  <si>
    <t xml:space="preserve">FROST LINE </t>
  </si>
  <si>
    <t>PROGRAMMING 113</t>
  </si>
  <si>
    <t>CHILDREN'S 110</t>
  </si>
  <si>
    <t>6" LETTERS W/ BRUSHED ALUMINUM FACES, FONT: GOTHAM,  TOP MOUNTED TO HORIZONTAL BASE</t>
  </si>
  <si>
    <t>STUDY 104</t>
  </si>
  <si>
    <t>STUDY 105</t>
  </si>
  <si>
    <t>GROUP STUDY 106</t>
  </si>
  <si>
    <t>STUDY 108</t>
  </si>
  <si>
    <t>PRIV/CONF 121</t>
  </si>
  <si>
    <t>PRIVACY / CONFERENCE ROOM</t>
  </si>
  <si>
    <t>BOOK DROP 120</t>
  </si>
  <si>
    <t>RR 125</t>
  </si>
  <si>
    <t>TELECOM ROOM 127</t>
  </si>
  <si>
    <t>WORK AREA 124</t>
  </si>
  <si>
    <t>BREAK ROOM 122</t>
  </si>
  <si>
    <t>OCCUPANCY SIGN - ENTIRE BRANCH - 340</t>
  </si>
  <si>
    <t>1/4" WHITE SINTRA W/DARK GRAY VINYL; TAPE MOUNTED</t>
  </si>
  <si>
    <t>OCCUPANY SIGN - CHILDREN'S - 19</t>
  </si>
  <si>
    <t>LARGE MEETING 130</t>
  </si>
  <si>
    <t>OCCUPANCY SIGN - FOR LARGE MEETING - 63</t>
  </si>
  <si>
    <t>SMALL MEETING 131</t>
  </si>
  <si>
    <t>OCCUPANCY SIGN - FOR SMALL MEETING - 49</t>
  </si>
  <si>
    <t>SCHOOL HELP / MULTIPURPOSE ROOM 112</t>
  </si>
  <si>
    <t>TEENS 109</t>
  </si>
  <si>
    <t>OCCUPANCY SIGN - FOR TEEN AREA - 15</t>
  </si>
  <si>
    <t>OCCUPANCY SIGN - ENTIRE BRANCH - 532</t>
  </si>
  <si>
    <t>OCCUPANY SIGN - CHILDREN'S- 56</t>
  </si>
  <si>
    <t>LARGE MEETING 162</t>
  </si>
  <si>
    <t>OCCUPANCY SIGN - FOR SMALL MEETING - 37</t>
  </si>
  <si>
    <t>SMALL MEETING 161</t>
  </si>
  <si>
    <t>OCCUPANCY SIGN - FOR SMALL MEETING - 32</t>
  </si>
  <si>
    <t>MULTIPURPOSE 160</t>
  </si>
  <si>
    <t>OCCUPANCY SIGN - FOR LARGE MEETING - 36</t>
  </si>
  <si>
    <t>SCHOOL HELP 220</t>
  </si>
  <si>
    <t>OCCUPANCY SIGN - FOR LEARNING CENTER - 18</t>
  </si>
  <si>
    <t xml:space="preserve">OCCUPANCY SIGN - FOR QUIET ROOM - </t>
  </si>
  <si>
    <t>TEEN 170</t>
  </si>
  <si>
    <t>OCCUPANCY SIGN - FOR TEEN AREA - 32</t>
  </si>
  <si>
    <t>AMENITY DECK 230</t>
  </si>
  <si>
    <t>OCCUPANCY SIGN - AMENITY DECK - 87</t>
  </si>
  <si>
    <t xml:space="preserve">OCCUPANCY SIGN - ENTIRE BRANCH - </t>
  </si>
  <si>
    <t>OCCUPANY SIGN - CHILDREN'S  - 37</t>
  </si>
  <si>
    <t>LARGE MEETING 112</t>
  </si>
  <si>
    <t>OCCUPANCY SIGN - FOR LARGE MEETING - 104</t>
  </si>
  <si>
    <t>SMALL MEETING 111</t>
  </si>
  <si>
    <t>SMALL MEETING 110</t>
  </si>
  <si>
    <t>OCCUPANCY SIGN - FOR LEARNING CENTER - 30</t>
  </si>
  <si>
    <t>OCCUPANCY SIGN - FOR QUIET LOUNGE - 24</t>
  </si>
  <si>
    <t>OCCUPANCY SIGN - FOR TEEN AREA - 23</t>
  </si>
  <si>
    <t>OCCUPANCY SIGN - FOR GAME ROOM - 41</t>
  </si>
  <si>
    <t>WELCOME ZONE</t>
  </si>
  <si>
    <t>OCCUPANCY SIGN - ENTIRE BRANCH - 578</t>
  </si>
  <si>
    <t>OCCUPANY SIGN - KIDS ZONE - 80</t>
  </si>
  <si>
    <t>OCCUPANCY SIGN - FOR LARGE MEETING - 74</t>
  </si>
  <si>
    <t>SMALL MEETING 141</t>
  </si>
  <si>
    <t>OCCUPANCY SIGN - FOR SMALL MEETING - 47</t>
  </si>
  <si>
    <t>SMALL MEETING 140</t>
  </si>
  <si>
    <t>OCCUPANCY SIGN - FOR SMALL MEETING - 48</t>
  </si>
  <si>
    <t>OCCUPANCY SIGN - FOR LEARNING CENTER - 67</t>
  </si>
  <si>
    <t>QUIET LOUNGE 138</t>
  </si>
  <si>
    <t>OCCUPANCY SIGN - FOR QUIET ROOM - 10</t>
  </si>
  <si>
    <t>OCCUPANCY SIGN - FOR TEEN AREA - 30</t>
  </si>
  <si>
    <t>TOTAL PRICE</t>
  </si>
  <si>
    <t>OCCUPANCY SIGN - FOR LEARNING CENTER - 19</t>
  </si>
  <si>
    <t>DARK GRAY VINYL; FONT: GOTHAM; 1 SET OF 20</t>
  </si>
  <si>
    <t>DARK GRAY VINYL; FONT: GOTHAM; 1 SET 0F 20</t>
  </si>
  <si>
    <t>SILVER VINYL BACKER FOR GLASS MOUNT OF POCKET WINDOW 1/4" BORDER. FACEPLACE: .080 NON GLARE ACRYLIC W/ 1/4" BRUSHED SILVER VINYL BORDER W/HORIZONTAL GRAIN APPLIED TO FACE. FACE PLATE IS TAPE MOUNTED DIRECTLY TO GLASS</t>
  </si>
  <si>
    <t>11.5" X 9"</t>
  </si>
  <si>
    <t>CML RFP 25-008 -  SIGNAGE PACKAGE - APPENDIX A - COST PROPOSAL SHEET</t>
  </si>
  <si>
    <t>LINDEN BRANCH</t>
  </si>
  <si>
    <t>BARNETT BRANCH</t>
  </si>
  <si>
    <t>CANAL WINCHESTER BRANCH</t>
  </si>
  <si>
    <t>MARION FRANKLIN BRANCH</t>
  </si>
  <si>
    <t>Notes:</t>
  </si>
  <si>
    <t xml:space="preserve">B. Prices offered shall be all-inclusive per the requirements provided. </t>
  </si>
  <si>
    <t>C. All fees due to the Contractor shall be all inclusive and shall include but shall not be limited to, labor, materials, Social Security, Medicare, statutory payroll taxes, subscriptions, software licenses, insurance, vehicles, travel time, general and administrative expenses, and Contractor profit.</t>
  </si>
  <si>
    <t>D. All prices shall remain fixed and are not subject to any modifications or cost living adjustments.</t>
  </si>
  <si>
    <t>E. The proposer shall bear full responsibility for the ultimate proposed cost, notwithstanding any errors in calculations or worksheets.</t>
  </si>
  <si>
    <t>F. The Contractor shall invoice CML on a monthly or quarterly basis.</t>
  </si>
  <si>
    <t>G. The Columbus Metropolitan Library is a tax-exempt entity.</t>
  </si>
  <si>
    <t xml:space="preserve">A. The Bidder shall complete the Price List for each branch for all fields  </t>
  </si>
  <si>
    <t>CML RFP 25-008 -  SIGNAGE PACKAGE - APPENDIX A - COST SUBMISSION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</si>
</sst>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b/>
      <sz val="14"/>
      <color theme="1"/>
      <name val="Calibri"/>
      <family val="2"/>
      <scheme val="minor"/>
    </font>
    <font>
      <b/>
      <sz val="16"/>
      <color theme="1"/>
      <name val="Calibri"/>
      <family val="2"/>
      <scheme val="minor"/>
    </font>
  </fonts>
  <fills count="3">
    <fill>
      <patternFill patternType="none"/>
    </fill>
    <fill>
      <patternFill patternType="gray125"/>
    </fill>
    <fill>
      <patternFill patternType="solid">
        <fgColor theme="8"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s>
  <cellStyleXfs count="1">
    <xf numFmtId="0" fontId="0" fillId="0" borderId="0"/>
  </cellStyleXfs>
  <cellXfs count="21">
    <xf numFmtId="0" fontId="0" fillId="0" borderId="0" xfId="0"/>
    <xf numFmtId="0" fontId="1" fillId="2" borderId="0" xfId="0" applyFont="1" applyFill="1" applyAlignment="1">
      <alignment horizontal="center" vertical="center"/>
    </xf>
    <xf numFmtId="0" fontId="0" fillId="0" borderId="1" xfId="0" applyBorder="1" applyAlignment="1">
      <alignment horizontal="left"/>
    </xf>
    <xf numFmtId="0" fontId="0" fillId="0" borderId="1" xfId="0" applyBorder="1"/>
    <xf numFmtId="0" fontId="0" fillId="0" borderId="1" xfId="0" applyBorder="1" applyAlignment="1">
      <alignment horizontal="center"/>
    </xf>
    <xf numFmtId="0" fontId="0" fillId="0" borderId="1" xfId="0" applyBorder="1" applyAlignment="1">
      <alignment wrapText="1"/>
    </xf>
    <xf numFmtId="0" fontId="0" fillId="0" borderId="1" xfId="0" applyBorder="1" applyAlignment="1">
      <alignment horizontal="left" wrapText="1"/>
    </xf>
    <xf numFmtId="0" fontId="2" fillId="0" borderId="0" xfId="0" applyFont="1" applyAlignment="1">
      <alignment horizontal="center"/>
    </xf>
    <xf numFmtId="0" fontId="0" fillId="0" borderId="0" xfId="0" applyAlignment="1">
      <alignment horizontal="right"/>
    </xf>
    <xf numFmtId="0" fontId="0" fillId="0" borderId="2" xfId="0" applyBorder="1" applyAlignment="1">
      <alignment horizontal="left"/>
    </xf>
    <xf numFmtId="0" fontId="0" fillId="0" borderId="2" xfId="0" applyBorder="1"/>
    <xf numFmtId="0" fontId="0" fillId="0" borderId="3" xfId="0" applyBorder="1" applyAlignment="1">
      <alignment horizontal="left"/>
    </xf>
    <xf numFmtId="0" fontId="0" fillId="0" borderId="3" xfId="0" applyBorder="1"/>
    <xf numFmtId="164" fontId="0" fillId="0" borderId="1" xfId="0" applyNumberFormat="1" applyBorder="1"/>
    <xf numFmtId="164" fontId="0" fillId="0" borderId="4" xfId="0" applyNumberFormat="1" applyBorder="1"/>
    <xf numFmtId="0" fontId="0" fillId="0" borderId="0" xfId="0" applyAlignment="1">
      <alignment horizontal="left" vertical="top" wrapText="1"/>
    </xf>
    <xf numFmtId="0" fontId="5" fillId="0" borderId="0" xfId="0" applyFont="1" applyAlignment="1">
      <alignment horizontal="center" wrapText="1"/>
    </xf>
    <xf numFmtId="0" fontId="5" fillId="0" borderId="0" xfId="0" applyFont="1" applyAlignment="1">
      <alignment horizontal="center"/>
    </xf>
    <xf numFmtId="0" fontId="2" fillId="0" borderId="0" xfId="0" applyFont="1" applyAlignment="1">
      <alignment horizontal="left" vertical="top" wrapText="1"/>
    </xf>
    <xf numFmtId="0" fontId="4" fillId="0" borderId="0" xfId="0" applyFont="1" applyAlignment="1">
      <alignment horizontal="center" wrapText="1"/>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BE77-284D-4657-82AF-E1523AF79C3D}">
  <dimension ref="A1:H101"/>
  <sheetViews>
    <sheetView tabSelected="1" workbookViewId="0">
      <selection sqref="A1:H1"/>
    </sheetView>
  </sheetViews>
  <sheetFormatPr defaultRowHeight="15" x14ac:dyDescent="0.25"/>
  <cols>
    <col min="2" max="2" width="35.5703125" customWidth="1"/>
    <col min="3" max="3" width="44.5703125" bestFit="1" customWidth="1"/>
    <col min="4" max="4" width="66.7109375" customWidth="1"/>
    <col min="5" max="5" width="11.85546875" customWidth="1"/>
    <col min="7" max="7" width="13.28515625" customWidth="1"/>
    <col min="8" max="8" width="12" bestFit="1" customWidth="1"/>
  </cols>
  <sheetData>
    <row r="1" spans="1:8" ht="21" x14ac:dyDescent="0.35">
      <c r="A1" s="16" t="s">
        <v>331</v>
      </c>
      <c r="B1" s="17"/>
      <c r="C1" s="17"/>
      <c r="D1" s="17"/>
      <c r="E1" s="17"/>
      <c r="F1" s="17"/>
      <c r="G1" s="17"/>
      <c r="H1" s="17"/>
    </row>
    <row r="2" spans="1:8" ht="21" x14ac:dyDescent="0.35">
      <c r="A2" s="17" t="s">
        <v>321</v>
      </c>
      <c r="B2" s="17"/>
      <c r="C2" s="17"/>
      <c r="D2" s="17"/>
      <c r="E2" s="17"/>
      <c r="F2" s="17"/>
      <c r="G2" s="17"/>
      <c r="H2" s="17"/>
    </row>
    <row r="3" spans="1:8" x14ac:dyDescent="0.25">
      <c r="A3" s="1" t="s">
        <v>0</v>
      </c>
      <c r="B3" s="1" t="s">
        <v>1</v>
      </c>
      <c r="C3" s="1" t="s">
        <v>2</v>
      </c>
      <c r="D3" s="1" t="s">
        <v>3</v>
      </c>
      <c r="E3" s="1" t="s">
        <v>4</v>
      </c>
      <c r="F3" s="1" t="s">
        <v>5</v>
      </c>
      <c r="G3" s="1" t="s">
        <v>136</v>
      </c>
      <c r="H3" s="1" t="s">
        <v>312</v>
      </c>
    </row>
    <row r="4" spans="1:8" x14ac:dyDescent="0.25">
      <c r="A4" s="2" t="s">
        <v>16</v>
      </c>
      <c r="B4" s="2" t="s">
        <v>68</v>
      </c>
      <c r="C4" s="2">
        <v>1</v>
      </c>
      <c r="D4" s="6" t="s">
        <v>38</v>
      </c>
      <c r="E4" s="3" t="s">
        <v>37</v>
      </c>
      <c r="F4" s="4">
        <v>1</v>
      </c>
      <c r="G4" s="13"/>
      <c r="H4" s="13">
        <f>F4*G4</f>
        <v>0</v>
      </c>
    </row>
    <row r="5" spans="1:8" x14ac:dyDescent="0.25">
      <c r="A5" s="2" t="s">
        <v>16</v>
      </c>
      <c r="B5" s="2" t="s">
        <v>68</v>
      </c>
      <c r="C5" s="2" t="s">
        <v>7</v>
      </c>
      <c r="D5" s="2" t="s">
        <v>60</v>
      </c>
      <c r="E5" s="3" t="s">
        <v>6</v>
      </c>
      <c r="F5" s="4">
        <v>1</v>
      </c>
      <c r="G5" s="13"/>
      <c r="H5" s="13">
        <f>F5*G5</f>
        <v>0</v>
      </c>
    </row>
    <row r="6" spans="1:8" x14ac:dyDescent="0.25">
      <c r="A6" s="2" t="s">
        <v>16</v>
      </c>
      <c r="B6" s="2" t="s">
        <v>68</v>
      </c>
      <c r="C6" s="2" t="s">
        <v>69</v>
      </c>
      <c r="D6" s="2" t="s">
        <v>70</v>
      </c>
      <c r="E6" s="3" t="s">
        <v>6</v>
      </c>
      <c r="F6" s="4">
        <v>1</v>
      </c>
      <c r="G6" s="13"/>
      <c r="H6" s="13">
        <f t="shared" ref="H6:H70" si="0">F6*G6</f>
        <v>0</v>
      </c>
    </row>
    <row r="7" spans="1:8" x14ac:dyDescent="0.25">
      <c r="A7" s="2" t="s">
        <v>16</v>
      </c>
      <c r="B7" s="2" t="s">
        <v>71</v>
      </c>
      <c r="C7" s="2">
        <v>2</v>
      </c>
      <c r="D7" s="6" t="s">
        <v>38</v>
      </c>
      <c r="E7" s="3" t="s">
        <v>37</v>
      </c>
      <c r="F7" s="4">
        <v>1</v>
      </c>
      <c r="G7" s="13"/>
      <c r="H7" s="13">
        <f t="shared" si="0"/>
        <v>0</v>
      </c>
    </row>
    <row r="8" spans="1:8" x14ac:dyDescent="0.25">
      <c r="A8" s="2" t="s">
        <v>16</v>
      </c>
      <c r="B8" s="2" t="s">
        <v>71</v>
      </c>
      <c r="C8" s="2" t="s">
        <v>9</v>
      </c>
      <c r="D8" s="2" t="s">
        <v>60</v>
      </c>
      <c r="E8" s="3" t="s">
        <v>6</v>
      </c>
      <c r="F8" s="4">
        <v>1</v>
      </c>
      <c r="G8" s="13"/>
      <c r="H8" s="13">
        <f t="shared" si="0"/>
        <v>0</v>
      </c>
    </row>
    <row r="9" spans="1:8" x14ac:dyDescent="0.25">
      <c r="A9" s="2" t="s">
        <v>16</v>
      </c>
      <c r="B9" s="2" t="s">
        <v>71</v>
      </c>
      <c r="C9" s="2" t="s">
        <v>72</v>
      </c>
      <c r="D9" s="2" t="s">
        <v>73</v>
      </c>
      <c r="E9" s="3" t="s">
        <v>45</v>
      </c>
      <c r="F9" s="4">
        <v>1</v>
      </c>
      <c r="G9" s="13"/>
      <c r="H9" s="13">
        <f t="shared" si="0"/>
        <v>0</v>
      </c>
    </row>
    <row r="10" spans="1:8" x14ac:dyDescent="0.25">
      <c r="A10" s="2" t="s">
        <v>16</v>
      </c>
      <c r="B10" s="2" t="s">
        <v>71</v>
      </c>
      <c r="C10" s="2" t="s">
        <v>69</v>
      </c>
      <c r="D10" s="2" t="s">
        <v>70</v>
      </c>
      <c r="E10" s="3" t="s">
        <v>6</v>
      </c>
      <c r="F10" s="4">
        <v>1</v>
      </c>
      <c r="G10" s="13"/>
      <c r="H10" s="13">
        <f t="shared" si="0"/>
        <v>0</v>
      </c>
    </row>
    <row r="11" spans="1:8" x14ac:dyDescent="0.25">
      <c r="A11" s="2" t="s">
        <v>16</v>
      </c>
      <c r="B11" s="2" t="s">
        <v>74</v>
      </c>
      <c r="C11" s="2">
        <v>3</v>
      </c>
      <c r="D11" s="6" t="s">
        <v>38</v>
      </c>
      <c r="E11" s="3" t="s">
        <v>37</v>
      </c>
      <c r="F11" s="4">
        <v>1</v>
      </c>
      <c r="G11" s="13"/>
      <c r="H11" s="13">
        <f t="shared" si="0"/>
        <v>0</v>
      </c>
    </row>
    <row r="12" spans="1:8" x14ac:dyDescent="0.25">
      <c r="A12" s="2" t="s">
        <v>16</v>
      </c>
      <c r="B12" s="2" t="s">
        <v>74</v>
      </c>
      <c r="C12" s="2" t="s">
        <v>69</v>
      </c>
      <c r="D12" s="2" t="s">
        <v>70</v>
      </c>
      <c r="E12" s="3" t="s">
        <v>6</v>
      </c>
      <c r="F12" s="4">
        <v>1</v>
      </c>
      <c r="G12" s="13"/>
      <c r="H12" s="13">
        <f t="shared" si="0"/>
        <v>0</v>
      </c>
    </row>
    <row r="13" spans="1:8" x14ac:dyDescent="0.25">
      <c r="A13" s="2" t="s">
        <v>16</v>
      </c>
      <c r="B13" s="2" t="s">
        <v>25</v>
      </c>
      <c r="C13" s="2" t="s">
        <v>75</v>
      </c>
      <c r="D13" s="3" t="s">
        <v>39</v>
      </c>
      <c r="E13" s="3" t="s">
        <v>40</v>
      </c>
      <c r="F13" s="4">
        <v>1</v>
      </c>
      <c r="G13" s="13"/>
      <c r="H13" s="13">
        <f t="shared" si="0"/>
        <v>0</v>
      </c>
    </row>
    <row r="14" spans="1:8" x14ac:dyDescent="0.25">
      <c r="A14" s="2" t="s">
        <v>16</v>
      </c>
      <c r="B14" s="2" t="s">
        <v>25</v>
      </c>
      <c r="C14" s="2" t="s">
        <v>76</v>
      </c>
      <c r="D14" s="3" t="s">
        <v>43</v>
      </c>
      <c r="E14" s="3" t="s">
        <v>44</v>
      </c>
      <c r="F14" s="4">
        <v>1</v>
      </c>
      <c r="G14" s="13"/>
      <c r="H14" s="13">
        <f t="shared" si="0"/>
        <v>0</v>
      </c>
    </row>
    <row r="15" spans="1:8" x14ac:dyDescent="0.25">
      <c r="A15" s="9" t="s">
        <v>16</v>
      </c>
      <c r="B15" s="9" t="s">
        <v>77</v>
      </c>
      <c r="C15" s="9" t="s">
        <v>24</v>
      </c>
      <c r="D15" s="9" t="s">
        <v>60</v>
      </c>
      <c r="E15" s="10" t="s">
        <v>78</v>
      </c>
      <c r="F15" s="4">
        <v>1</v>
      </c>
      <c r="G15" s="13"/>
      <c r="H15" s="13">
        <f t="shared" si="0"/>
        <v>0</v>
      </c>
    </row>
    <row r="16" spans="1:8" x14ac:dyDescent="0.25">
      <c r="A16" s="2" t="s">
        <v>16</v>
      </c>
      <c r="B16" s="2" t="s">
        <v>25</v>
      </c>
      <c r="C16" s="2" t="s">
        <v>79</v>
      </c>
      <c r="D16" s="2"/>
      <c r="E16" s="2" t="s">
        <v>80</v>
      </c>
      <c r="F16" s="4">
        <v>1</v>
      </c>
      <c r="G16" s="13"/>
      <c r="H16" s="13">
        <f t="shared" si="0"/>
        <v>0</v>
      </c>
    </row>
    <row r="17" spans="1:8" x14ac:dyDescent="0.25">
      <c r="A17" s="11" t="s">
        <v>16</v>
      </c>
      <c r="B17" s="11" t="s">
        <v>25</v>
      </c>
      <c r="C17" s="11" t="s">
        <v>9</v>
      </c>
      <c r="D17" s="12" t="s">
        <v>46</v>
      </c>
      <c r="E17" s="12" t="s">
        <v>6</v>
      </c>
      <c r="F17" s="4">
        <v>1</v>
      </c>
      <c r="G17" s="13"/>
      <c r="H17" s="13">
        <f t="shared" si="0"/>
        <v>0</v>
      </c>
    </row>
    <row r="18" spans="1:8" ht="60" x14ac:dyDescent="0.25">
      <c r="A18" s="11"/>
      <c r="B18" s="2" t="s">
        <v>25</v>
      </c>
      <c r="C18" s="2" t="s">
        <v>241</v>
      </c>
      <c r="D18" s="6" t="s">
        <v>316</v>
      </c>
      <c r="E18" s="3" t="s">
        <v>317</v>
      </c>
      <c r="F18" s="4">
        <v>1</v>
      </c>
      <c r="G18" s="13"/>
      <c r="H18" s="13">
        <f t="shared" si="0"/>
        <v>0</v>
      </c>
    </row>
    <row r="19" spans="1:8" x14ac:dyDescent="0.25">
      <c r="A19" s="2" t="s">
        <v>16</v>
      </c>
      <c r="B19" s="2" t="s">
        <v>25</v>
      </c>
      <c r="C19" s="2" t="s">
        <v>81</v>
      </c>
      <c r="D19" s="2" t="s">
        <v>60</v>
      </c>
      <c r="E19" s="3" t="s">
        <v>82</v>
      </c>
      <c r="F19" s="4">
        <v>1</v>
      </c>
      <c r="G19" s="13"/>
      <c r="H19" s="13">
        <f t="shared" si="0"/>
        <v>0</v>
      </c>
    </row>
    <row r="20" spans="1:8" x14ac:dyDescent="0.25">
      <c r="A20" s="2" t="s">
        <v>16</v>
      </c>
      <c r="B20" s="2" t="s">
        <v>25</v>
      </c>
      <c r="C20" s="2" t="s">
        <v>83</v>
      </c>
      <c r="D20" s="2" t="s">
        <v>60</v>
      </c>
      <c r="E20" s="3" t="s">
        <v>82</v>
      </c>
      <c r="F20" s="4">
        <v>1</v>
      </c>
      <c r="G20" s="13"/>
      <c r="H20" s="13">
        <f t="shared" si="0"/>
        <v>0</v>
      </c>
    </row>
    <row r="21" spans="1:8" x14ac:dyDescent="0.25">
      <c r="A21" s="2" t="s">
        <v>16</v>
      </c>
      <c r="B21" s="2" t="s">
        <v>25</v>
      </c>
      <c r="C21" s="2" t="s">
        <v>8</v>
      </c>
      <c r="D21" s="2" t="s">
        <v>60</v>
      </c>
      <c r="E21" s="3" t="s">
        <v>59</v>
      </c>
      <c r="F21" s="4">
        <v>1</v>
      </c>
      <c r="G21" s="13"/>
      <c r="H21" s="13">
        <f t="shared" si="0"/>
        <v>0</v>
      </c>
    </row>
    <row r="22" spans="1:8" x14ac:dyDescent="0.25">
      <c r="A22" s="2" t="s">
        <v>16</v>
      </c>
      <c r="B22" s="2" t="s">
        <v>77</v>
      </c>
      <c r="C22" s="2" t="s">
        <v>84</v>
      </c>
      <c r="D22" s="3" t="s">
        <v>53</v>
      </c>
      <c r="E22" s="3" t="s">
        <v>58</v>
      </c>
      <c r="F22" s="4">
        <v>1</v>
      </c>
      <c r="G22" s="13"/>
      <c r="H22" s="13">
        <f t="shared" si="0"/>
        <v>0</v>
      </c>
    </row>
    <row r="23" spans="1:8" x14ac:dyDescent="0.25">
      <c r="A23" s="2" t="s">
        <v>16</v>
      </c>
      <c r="B23" s="2" t="s">
        <v>77</v>
      </c>
      <c r="C23" s="2" t="s">
        <v>10</v>
      </c>
      <c r="D23" s="3" t="s">
        <v>41</v>
      </c>
      <c r="E23" s="3" t="s">
        <v>42</v>
      </c>
      <c r="F23" s="4">
        <v>1</v>
      </c>
      <c r="G23" s="13"/>
      <c r="H23" s="13">
        <f t="shared" si="0"/>
        <v>0</v>
      </c>
    </row>
    <row r="24" spans="1:8" ht="30" x14ac:dyDescent="0.25">
      <c r="A24" s="2" t="s">
        <v>16</v>
      </c>
      <c r="B24" s="2" t="s">
        <v>85</v>
      </c>
      <c r="C24" s="2" t="s">
        <v>11</v>
      </c>
      <c r="D24" s="5" t="s">
        <v>50</v>
      </c>
      <c r="E24" s="3" t="s">
        <v>49</v>
      </c>
      <c r="F24" s="4">
        <v>1</v>
      </c>
      <c r="G24" s="13"/>
      <c r="H24" s="13">
        <f t="shared" si="0"/>
        <v>0</v>
      </c>
    </row>
    <row r="25" spans="1:8" ht="30" x14ac:dyDescent="0.25">
      <c r="A25" s="2" t="s">
        <v>16</v>
      </c>
      <c r="B25" s="2" t="s">
        <v>86</v>
      </c>
      <c r="C25" s="2" t="s">
        <v>87</v>
      </c>
      <c r="D25" s="5" t="s">
        <v>50</v>
      </c>
      <c r="E25" s="3" t="s">
        <v>12</v>
      </c>
      <c r="F25" s="4">
        <v>1</v>
      </c>
      <c r="G25" s="13"/>
      <c r="H25" s="13">
        <f t="shared" si="0"/>
        <v>0</v>
      </c>
    </row>
    <row r="26" spans="1:8" x14ac:dyDescent="0.25">
      <c r="A26" s="2" t="s">
        <v>16</v>
      </c>
      <c r="B26" s="2" t="s">
        <v>88</v>
      </c>
      <c r="C26" s="2" t="s">
        <v>89</v>
      </c>
      <c r="D26" s="2" t="s">
        <v>60</v>
      </c>
      <c r="E26" s="3" t="s">
        <v>6</v>
      </c>
      <c r="F26" s="4">
        <v>1</v>
      </c>
      <c r="G26" s="13"/>
      <c r="H26" s="13">
        <f t="shared" si="0"/>
        <v>0</v>
      </c>
    </row>
    <row r="27" spans="1:8" x14ac:dyDescent="0.25">
      <c r="A27" s="2" t="s">
        <v>16</v>
      </c>
      <c r="B27" s="2" t="s">
        <v>90</v>
      </c>
      <c r="C27" s="2" t="s">
        <v>26</v>
      </c>
      <c r="D27" s="3" t="s">
        <v>91</v>
      </c>
      <c r="E27" s="3" t="s">
        <v>22</v>
      </c>
      <c r="F27" s="4">
        <v>1</v>
      </c>
      <c r="G27" s="13"/>
      <c r="H27" s="13">
        <f t="shared" si="0"/>
        <v>0</v>
      </c>
    </row>
    <row r="28" spans="1:8" x14ac:dyDescent="0.25">
      <c r="A28" s="2" t="s">
        <v>16</v>
      </c>
      <c r="B28" s="2" t="s">
        <v>90</v>
      </c>
      <c r="C28" s="2" t="s">
        <v>9</v>
      </c>
      <c r="D28" s="3" t="s">
        <v>46</v>
      </c>
      <c r="E28" s="3" t="s">
        <v>6</v>
      </c>
      <c r="F28" s="4">
        <v>1</v>
      </c>
      <c r="G28" s="13"/>
      <c r="H28" s="13">
        <f t="shared" si="0"/>
        <v>0</v>
      </c>
    </row>
    <row r="29" spans="1:8" x14ac:dyDescent="0.25">
      <c r="A29" s="2" t="s">
        <v>16</v>
      </c>
      <c r="B29" s="2" t="s">
        <v>90</v>
      </c>
      <c r="C29" s="2" t="s">
        <v>72</v>
      </c>
      <c r="D29" s="2" t="s">
        <v>73</v>
      </c>
      <c r="E29" s="3" t="s">
        <v>45</v>
      </c>
      <c r="F29" s="4">
        <v>1</v>
      </c>
      <c r="G29" s="13"/>
      <c r="H29" s="13">
        <f t="shared" si="0"/>
        <v>0</v>
      </c>
    </row>
    <row r="30" spans="1:8" ht="30" x14ac:dyDescent="0.25">
      <c r="A30" s="2" t="s">
        <v>16</v>
      </c>
      <c r="B30" s="2" t="s">
        <v>88</v>
      </c>
      <c r="C30" s="2" t="s">
        <v>92</v>
      </c>
      <c r="D30" s="5" t="s">
        <v>50</v>
      </c>
      <c r="E30" s="3" t="s">
        <v>49</v>
      </c>
      <c r="F30" s="4">
        <v>1</v>
      </c>
      <c r="G30" s="13"/>
      <c r="H30" s="13">
        <f t="shared" si="0"/>
        <v>0</v>
      </c>
    </row>
    <row r="31" spans="1:8" x14ac:dyDescent="0.25">
      <c r="A31" s="2" t="s">
        <v>16</v>
      </c>
      <c r="B31" s="2" t="s">
        <v>93</v>
      </c>
      <c r="C31" s="2" t="s">
        <v>19</v>
      </c>
      <c r="D31" s="3" t="s">
        <v>38</v>
      </c>
      <c r="E31" s="3" t="s">
        <v>52</v>
      </c>
      <c r="F31" s="4">
        <v>1</v>
      </c>
      <c r="G31" s="13"/>
      <c r="H31" s="13">
        <f t="shared" si="0"/>
        <v>0</v>
      </c>
    </row>
    <row r="32" spans="1:8" x14ac:dyDescent="0.25">
      <c r="A32" s="2" t="s">
        <v>16</v>
      </c>
      <c r="B32" s="2" t="s">
        <v>93</v>
      </c>
      <c r="C32" s="2" t="s">
        <v>94</v>
      </c>
      <c r="D32" s="3" t="s">
        <v>95</v>
      </c>
      <c r="E32" s="3" t="s">
        <v>96</v>
      </c>
      <c r="F32" s="4">
        <v>1</v>
      </c>
      <c r="G32" s="13"/>
      <c r="H32" s="13">
        <f t="shared" si="0"/>
        <v>0</v>
      </c>
    </row>
    <row r="33" spans="1:8" ht="30" x14ac:dyDescent="0.25">
      <c r="A33" s="2" t="s">
        <v>16</v>
      </c>
      <c r="B33" s="2" t="s">
        <v>97</v>
      </c>
      <c r="C33" s="2" t="s">
        <v>17</v>
      </c>
      <c r="D33" s="5" t="s">
        <v>50</v>
      </c>
      <c r="E33" s="3" t="s">
        <v>49</v>
      </c>
      <c r="F33" s="4">
        <v>1</v>
      </c>
      <c r="G33" s="13"/>
      <c r="H33" s="13">
        <f t="shared" si="0"/>
        <v>0</v>
      </c>
    </row>
    <row r="34" spans="1:8" ht="30" x14ac:dyDescent="0.25">
      <c r="A34" s="2" t="s">
        <v>16</v>
      </c>
      <c r="B34" s="2" t="s">
        <v>98</v>
      </c>
      <c r="C34" s="2" t="s">
        <v>87</v>
      </c>
      <c r="D34" s="5" t="s">
        <v>50</v>
      </c>
      <c r="E34" s="3" t="s">
        <v>12</v>
      </c>
      <c r="F34" s="4">
        <v>1</v>
      </c>
      <c r="G34" s="13"/>
      <c r="H34" s="13">
        <f t="shared" si="0"/>
        <v>0</v>
      </c>
    </row>
    <row r="35" spans="1:8" x14ac:dyDescent="0.25">
      <c r="A35" s="2" t="s">
        <v>16</v>
      </c>
      <c r="B35" s="2" t="s">
        <v>98</v>
      </c>
      <c r="C35" s="2" t="s">
        <v>99</v>
      </c>
      <c r="D35" s="3" t="s">
        <v>41</v>
      </c>
      <c r="E35" s="3" t="s">
        <v>42</v>
      </c>
      <c r="F35" s="4">
        <v>1</v>
      </c>
      <c r="G35" s="13"/>
      <c r="H35" s="13">
        <f t="shared" si="0"/>
        <v>0</v>
      </c>
    </row>
    <row r="36" spans="1:8" x14ac:dyDescent="0.25">
      <c r="A36" s="2" t="s">
        <v>16</v>
      </c>
      <c r="B36" s="2" t="s">
        <v>100</v>
      </c>
      <c r="C36" s="2" t="s">
        <v>9</v>
      </c>
      <c r="D36" s="3" t="s">
        <v>46</v>
      </c>
      <c r="E36" s="3" t="s">
        <v>6</v>
      </c>
      <c r="F36" s="4">
        <v>1</v>
      </c>
      <c r="G36" s="13"/>
      <c r="H36" s="13">
        <f t="shared" si="0"/>
        <v>0</v>
      </c>
    </row>
    <row r="37" spans="1:8" x14ac:dyDescent="0.25">
      <c r="A37" s="2" t="s">
        <v>16</v>
      </c>
      <c r="B37" s="2" t="s">
        <v>100</v>
      </c>
      <c r="C37" s="2" t="s">
        <v>72</v>
      </c>
      <c r="D37" s="2" t="s">
        <v>73</v>
      </c>
      <c r="E37" s="3" t="s">
        <v>45</v>
      </c>
      <c r="F37" s="4">
        <v>1</v>
      </c>
      <c r="G37" s="13"/>
      <c r="H37" s="13">
        <f t="shared" si="0"/>
        <v>0</v>
      </c>
    </row>
    <row r="38" spans="1:8" x14ac:dyDescent="0.25">
      <c r="A38" s="2" t="s">
        <v>16</v>
      </c>
      <c r="B38" s="2" t="s">
        <v>100</v>
      </c>
      <c r="C38" s="2" t="s">
        <v>8</v>
      </c>
      <c r="D38" s="2" t="s">
        <v>60</v>
      </c>
      <c r="E38" s="3" t="s">
        <v>59</v>
      </c>
      <c r="F38" s="4">
        <v>1</v>
      </c>
      <c r="G38" s="13"/>
      <c r="H38" s="13">
        <f t="shared" si="0"/>
        <v>0</v>
      </c>
    </row>
    <row r="39" spans="1:8" x14ac:dyDescent="0.25">
      <c r="A39" s="2" t="s">
        <v>16</v>
      </c>
      <c r="B39" s="2" t="s">
        <v>100</v>
      </c>
      <c r="C39" s="2" t="s">
        <v>101</v>
      </c>
      <c r="D39" s="3" t="s">
        <v>314</v>
      </c>
      <c r="E39" s="3" t="s">
        <v>51</v>
      </c>
      <c r="F39" s="4">
        <v>1</v>
      </c>
      <c r="G39" s="13"/>
      <c r="H39" s="13">
        <f t="shared" si="0"/>
        <v>0</v>
      </c>
    </row>
    <row r="40" spans="1:8" ht="30" x14ac:dyDescent="0.25">
      <c r="A40" s="2" t="s">
        <v>16</v>
      </c>
      <c r="B40" s="2" t="s">
        <v>102</v>
      </c>
      <c r="C40" s="2" t="s">
        <v>17</v>
      </c>
      <c r="D40" s="5" t="s">
        <v>50</v>
      </c>
      <c r="E40" s="3" t="s">
        <v>49</v>
      </c>
      <c r="F40" s="4">
        <v>1</v>
      </c>
      <c r="G40" s="13"/>
      <c r="H40" s="13">
        <f t="shared" si="0"/>
        <v>0</v>
      </c>
    </row>
    <row r="41" spans="1:8" ht="30" x14ac:dyDescent="0.25">
      <c r="A41" s="2" t="s">
        <v>16</v>
      </c>
      <c r="B41" s="2" t="s">
        <v>103</v>
      </c>
      <c r="C41" s="2" t="s">
        <v>104</v>
      </c>
      <c r="D41" s="5" t="s">
        <v>50</v>
      </c>
      <c r="E41" s="3" t="s">
        <v>49</v>
      </c>
      <c r="F41" s="4">
        <v>1</v>
      </c>
      <c r="G41" s="13"/>
      <c r="H41" s="13">
        <f t="shared" si="0"/>
        <v>0</v>
      </c>
    </row>
    <row r="42" spans="1:8" ht="30" x14ac:dyDescent="0.25">
      <c r="A42" s="2" t="s">
        <v>16</v>
      </c>
      <c r="B42" s="2" t="s">
        <v>105</v>
      </c>
      <c r="C42" s="2" t="s">
        <v>87</v>
      </c>
      <c r="D42" s="5" t="s">
        <v>50</v>
      </c>
      <c r="E42" s="3" t="s">
        <v>12</v>
      </c>
      <c r="F42" s="4">
        <v>1</v>
      </c>
      <c r="G42" s="13"/>
      <c r="H42" s="13">
        <f t="shared" si="0"/>
        <v>0</v>
      </c>
    </row>
    <row r="43" spans="1:8" ht="30" x14ac:dyDescent="0.25">
      <c r="A43" s="2" t="s">
        <v>16</v>
      </c>
      <c r="B43" s="2" t="s">
        <v>106</v>
      </c>
      <c r="C43" s="2" t="s">
        <v>87</v>
      </c>
      <c r="D43" s="5" t="s">
        <v>50</v>
      </c>
      <c r="E43" s="3" t="s">
        <v>12</v>
      </c>
      <c r="F43" s="4">
        <v>1</v>
      </c>
      <c r="G43" s="13"/>
      <c r="H43" s="13">
        <f t="shared" si="0"/>
        <v>0</v>
      </c>
    </row>
    <row r="44" spans="1:8" ht="30" x14ac:dyDescent="0.25">
      <c r="A44" s="2" t="s">
        <v>16</v>
      </c>
      <c r="B44" s="2" t="s">
        <v>107</v>
      </c>
      <c r="C44" s="2" t="s">
        <v>108</v>
      </c>
      <c r="D44" s="5" t="s">
        <v>50</v>
      </c>
      <c r="E44" s="3" t="s">
        <v>49</v>
      </c>
      <c r="F44" s="4">
        <v>1</v>
      </c>
      <c r="G44" s="13"/>
      <c r="H44" s="13">
        <f t="shared" si="0"/>
        <v>0</v>
      </c>
    </row>
    <row r="45" spans="1:8" ht="30" x14ac:dyDescent="0.25">
      <c r="A45" s="2" t="s">
        <v>16</v>
      </c>
      <c r="B45" s="2" t="s">
        <v>109</v>
      </c>
      <c r="C45" s="2" t="s">
        <v>13</v>
      </c>
      <c r="D45" s="5" t="s">
        <v>50</v>
      </c>
      <c r="E45" s="3" t="s">
        <v>49</v>
      </c>
      <c r="F45" s="4">
        <v>1</v>
      </c>
      <c r="G45" s="13"/>
      <c r="H45" s="13">
        <f t="shared" si="0"/>
        <v>0</v>
      </c>
    </row>
    <row r="46" spans="1:8" x14ac:dyDescent="0.25">
      <c r="A46" s="2" t="s">
        <v>16</v>
      </c>
      <c r="B46" s="2" t="s">
        <v>110</v>
      </c>
      <c r="C46" s="2" t="s">
        <v>9</v>
      </c>
      <c r="D46" s="3" t="s">
        <v>46</v>
      </c>
      <c r="E46" s="3" t="s">
        <v>6</v>
      </c>
      <c r="F46" s="4">
        <v>1</v>
      </c>
      <c r="G46" s="13"/>
      <c r="H46" s="13">
        <f t="shared" si="0"/>
        <v>0</v>
      </c>
    </row>
    <row r="47" spans="1:8" x14ac:dyDescent="0.25">
      <c r="A47" s="2" t="s">
        <v>16</v>
      </c>
      <c r="B47" s="2" t="s">
        <v>111</v>
      </c>
      <c r="C47" s="2" t="s">
        <v>9</v>
      </c>
      <c r="D47" s="3" t="s">
        <v>46</v>
      </c>
      <c r="E47" s="3" t="s">
        <v>6</v>
      </c>
      <c r="F47" s="4">
        <v>1</v>
      </c>
      <c r="G47" s="13"/>
      <c r="H47" s="13">
        <f t="shared" si="0"/>
        <v>0</v>
      </c>
    </row>
    <row r="48" spans="1:8" x14ac:dyDescent="0.25">
      <c r="A48" s="2" t="s">
        <v>16</v>
      </c>
      <c r="B48" s="2" t="s">
        <v>112</v>
      </c>
      <c r="C48" s="2" t="s">
        <v>113</v>
      </c>
      <c r="D48" s="2" t="s">
        <v>60</v>
      </c>
      <c r="E48" s="3" t="s">
        <v>6</v>
      </c>
      <c r="F48" s="4">
        <v>1</v>
      </c>
      <c r="G48" s="13"/>
      <c r="H48" s="13">
        <f t="shared" si="0"/>
        <v>0</v>
      </c>
    </row>
    <row r="49" spans="1:8" x14ac:dyDescent="0.25">
      <c r="A49" s="2" t="s">
        <v>16</v>
      </c>
      <c r="B49" s="2" t="s">
        <v>114</v>
      </c>
      <c r="C49" s="2" t="s">
        <v>115</v>
      </c>
      <c r="D49" s="3" t="s">
        <v>56</v>
      </c>
      <c r="E49" s="3" t="s">
        <v>57</v>
      </c>
      <c r="F49" s="4">
        <v>1</v>
      </c>
      <c r="G49" s="13"/>
      <c r="H49" s="13">
        <f t="shared" si="0"/>
        <v>0</v>
      </c>
    </row>
    <row r="50" spans="1:8" ht="30" x14ac:dyDescent="0.25">
      <c r="A50" s="2" t="s">
        <v>16</v>
      </c>
      <c r="B50" s="2" t="s">
        <v>114</v>
      </c>
      <c r="C50" s="2" t="s">
        <v>116</v>
      </c>
      <c r="D50" s="5" t="s">
        <v>50</v>
      </c>
      <c r="E50" s="3" t="s">
        <v>49</v>
      </c>
      <c r="F50" s="4">
        <v>1</v>
      </c>
      <c r="G50" s="13"/>
      <c r="H50" s="13">
        <f t="shared" si="0"/>
        <v>0</v>
      </c>
    </row>
    <row r="51" spans="1:8" ht="30" x14ac:dyDescent="0.25">
      <c r="A51" s="2" t="s">
        <v>16</v>
      </c>
      <c r="B51" s="2" t="s">
        <v>117</v>
      </c>
      <c r="C51" s="2" t="s">
        <v>118</v>
      </c>
      <c r="D51" s="5" t="s">
        <v>50</v>
      </c>
      <c r="E51" s="3" t="s">
        <v>49</v>
      </c>
      <c r="F51" s="4">
        <v>1</v>
      </c>
      <c r="G51" s="13"/>
      <c r="H51" s="13">
        <f t="shared" si="0"/>
        <v>0</v>
      </c>
    </row>
    <row r="52" spans="1:8" x14ac:dyDescent="0.25">
      <c r="A52" s="2" t="s">
        <v>16</v>
      </c>
      <c r="B52" s="2" t="s">
        <v>119</v>
      </c>
      <c r="C52" s="2" t="s">
        <v>7</v>
      </c>
      <c r="D52" s="2" t="s">
        <v>60</v>
      </c>
      <c r="E52" s="3" t="s">
        <v>6</v>
      </c>
      <c r="F52" s="4">
        <v>1</v>
      </c>
      <c r="G52" s="13"/>
      <c r="H52" s="13">
        <f t="shared" si="0"/>
        <v>0</v>
      </c>
    </row>
    <row r="53" spans="1:8" x14ac:dyDescent="0.25">
      <c r="A53" s="2" t="s">
        <v>16</v>
      </c>
      <c r="B53" s="2" t="s">
        <v>120</v>
      </c>
      <c r="C53" s="2" t="s">
        <v>121</v>
      </c>
      <c r="D53" s="2" t="s">
        <v>122</v>
      </c>
      <c r="E53" s="3" t="s">
        <v>123</v>
      </c>
      <c r="F53" s="4">
        <v>1</v>
      </c>
      <c r="G53" s="13"/>
      <c r="H53" s="13">
        <f t="shared" si="0"/>
        <v>0</v>
      </c>
    </row>
    <row r="54" spans="1:8" x14ac:dyDescent="0.25">
      <c r="A54" s="2" t="s">
        <v>16</v>
      </c>
      <c r="B54" s="2" t="s">
        <v>120</v>
      </c>
      <c r="C54" s="2" t="s">
        <v>8</v>
      </c>
      <c r="D54" s="2" t="s">
        <v>60</v>
      </c>
      <c r="E54" s="3" t="s">
        <v>59</v>
      </c>
      <c r="F54" s="4">
        <v>1</v>
      </c>
      <c r="G54" s="13"/>
      <c r="H54" s="13">
        <f t="shared" si="0"/>
        <v>0</v>
      </c>
    </row>
    <row r="55" spans="1:8" x14ac:dyDescent="0.25">
      <c r="A55" s="2" t="s">
        <v>16</v>
      </c>
      <c r="B55" s="2" t="s">
        <v>120</v>
      </c>
      <c r="C55" s="2" t="s">
        <v>9</v>
      </c>
      <c r="D55" s="3" t="s">
        <v>46</v>
      </c>
      <c r="E55" s="3" t="s">
        <v>6</v>
      </c>
      <c r="F55" s="4">
        <v>1</v>
      </c>
      <c r="G55" s="13"/>
      <c r="H55" s="13">
        <f t="shared" si="0"/>
        <v>0</v>
      </c>
    </row>
    <row r="56" spans="1:8" x14ac:dyDescent="0.25">
      <c r="A56" s="2" t="s">
        <v>16</v>
      </c>
      <c r="B56" s="2" t="s">
        <v>120</v>
      </c>
      <c r="C56" s="2" t="s">
        <v>13</v>
      </c>
      <c r="D56" s="2" t="s">
        <v>60</v>
      </c>
      <c r="E56" s="3" t="s">
        <v>6</v>
      </c>
      <c r="F56" s="4">
        <v>1</v>
      </c>
      <c r="G56" s="13"/>
      <c r="H56" s="13">
        <f t="shared" si="0"/>
        <v>0</v>
      </c>
    </row>
    <row r="57" spans="1:8" x14ac:dyDescent="0.25">
      <c r="A57" s="2" t="s">
        <v>16</v>
      </c>
      <c r="B57" s="2" t="s">
        <v>124</v>
      </c>
      <c r="C57" s="2" t="s">
        <v>9</v>
      </c>
      <c r="D57" s="3" t="s">
        <v>46</v>
      </c>
      <c r="E57" s="3" t="s">
        <v>6</v>
      </c>
      <c r="F57" s="4">
        <v>1</v>
      </c>
      <c r="G57" s="13"/>
      <c r="H57" s="13">
        <f t="shared" si="0"/>
        <v>0</v>
      </c>
    </row>
    <row r="58" spans="1:8" x14ac:dyDescent="0.25">
      <c r="A58" s="2" t="s">
        <v>16</v>
      </c>
      <c r="B58" s="2" t="s">
        <v>125</v>
      </c>
      <c r="C58" s="2" t="s">
        <v>28</v>
      </c>
      <c r="D58" s="3" t="s">
        <v>61</v>
      </c>
      <c r="E58" s="3" t="s">
        <v>62</v>
      </c>
      <c r="F58" s="4">
        <v>1</v>
      </c>
      <c r="G58" s="13"/>
      <c r="H58" s="13">
        <f t="shared" si="0"/>
        <v>0</v>
      </c>
    </row>
    <row r="59" spans="1:8" x14ac:dyDescent="0.25">
      <c r="A59" s="2" t="s">
        <v>16</v>
      </c>
      <c r="B59" s="2" t="s">
        <v>126</v>
      </c>
      <c r="C59" s="2" t="s">
        <v>29</v>
      </c>
      <c r="D59" s="3" t="s">
        <v>61</v>
      </c>
      <c r="E59" s="3" t="s">
        <v>62</v>
      </c>
      <c r="F59" s="4">
        <v>1</v>
      </c>
      <c r="G59" s="13"/>
      <c r="H59" s="13">
        <f t="shared" si="0"/>
        <v>0</v>
      </c>
    </row>
    <row r="60" spans="1:8" x14ac:dyDescent="0.25">
      <c r="A60" s="2" t="s">
        <v>16</v>
      </c>
      <c r="B60" s="2" t="s">
        <v>127</v>
      </c>
      <c r="C60" s="2" t="s">
        <v>30</v>
      </c>
      <c r="D60" s="3" t="s">
        <v>61</v>
      </c>
      <c r="E60" s="3" t="s">
        <v>62</v>
      </c>
      <c r="F60" s="4">
        <v>1</v>
      </c>
      <c r="G60" s="13"/>
      <c r="H60" s="13">
        <f t="shared" si="0"/>
        <v>0</v>
      </c>
    </row>
    <row r="61" spans="1:8" x14ac:dyDescent="0.25">
      <c r="A61" s="2" t="s">
        <v>16</v>
      </c>
      <c r="B61" s="2" t="s">
        <v>128</v>
      </c>
      <c r="C61" s="2" t="s">
        <v>31</v>
      </c>
      <c r="D61" s="3" t="s">
        <v>61</v>
      </c>
      <c r="E61" s="3" t="s">
        <v>62</v>
      </c>
      <c r="F61" s="4">
        <v>1</v>
      </c>
      <c r="G61" s="13"/>
      <c r="H61" s="13">
        <f t="shared" si="0"/>
        <v>0</v>
      </c>
    </row>
    <row r="62" spans="1:8" x14ac:dyDescent="0.25">
      <c r="A62" s="2" t="s">
        <v>16</v>
      </c>
      <c r="B62" s="2" t="s">
        <v>129</v>
      </c>
      <c r="C62" s="2" t="s">
        <v>32</v>
      </c>
      <c r="D62" s="3" t="s">
        <v>61</v>
      </c>
      <c r="E62" s="3" t="s">
        <v>62</v>
      </c>
      <c r="F62" s="4">
        <v>1</v>
      </c>
      <c r="G62" s="13"/>
      <c r="H62" s="13">
        <f t="shared" si="0"/>
        <v>0</v>
      </c>
    </row>
    <row r="63" spans="1:8" x14ac:dyDescent="0.25">
      <c r="A63" s="2" t="s">
        <v>16</v>
      </c>
      <c r="B63" s="2" t="s">
        <v>130</v>
      </c>
      <c r="C63" s="2" t="s">
        <v>33</v>
      </c>
      <c r="D63" s="3" t="s">
        <v>61</v>
      </c>
      <c r="E63" s="3" t="s">
        <v>62</v>
      </c>
      <c r="F63" s="4">
        <v>1</v>
      </c>
      <c r="G63" s="13"/>
      <c r="H63" s="13">
        <f t="shared" si="0"/>
        <v>0</v>
      </c>
    </row>
    <row r="64" spans="1:8" x14ac:dyDescent="0.25">
      <c r="A64" s="2" t="s">
        <v>16</v>
      </c>
      <c r="B64" s="2" t="s">
        <v>131</v>
      </c>
      <c r="C64" s="2" t="s">
        <v>34</v>
      </c>
      <c r="D64" s="3" t="s">
        <v>61</v>
      </c>
      <c r="E64" s="3" t="s">
        <v>62</v>
      </c>
      <c r="F64" s="4">
        <v>1</v>
      </c>
      <c r="G64" s="13"/>
      <c r="H64" s="13">
        <f t="shared" si="0"/>
        <v>0</v>
      </c>
    </row>
    <row r="65" spans="1:8" x14ac:dyDescent="0.25">
      <c r="A65" s="2" t="s">
        <v>16</v>
      </c>
      <c r="B65" s="2" t="s">
        <v>132</v>
      </c>
      <c r="C65" s="2" t="s">
        <v>35</v>
      </c>
      <c r="D65" s="3" t="s">
        <v>61</v>
      </c>
      <c r="E65" s="3" t="s">
        <v>62</v>
      </c>
      <c r="F65" s="4">
        <v>1</v>
      </c>
      <c r="G65" s="13"/>
      <c r="H65" s="13">
        <f t="shared" si="0"/>
        <v>0</v>
      </c>
    </row>
    <row r="66" spans="1:8" x14ac:dyDescent="0.25">
      <c r="A66" s="2" t="s">
        <v>16</v>
      </c>
      <c r="B66" s="2" t="s">
        <v>133</v>
      </c>
      <c r="C66" s="2" t="s">
        <v>36</v>
      </c>
      <c r="D66" s="3" t="s">
        <v>61</v>
      </c>
      <c r="E66" s="3" t="s">
        <v>62</v>
      </c>
      <c r="F66" s="4">
        <v>1</v>
      </c>
      <c r="G66" s="13"/>
      <c r="H66" s="13">
        <f t="shared" si="0"/>
        <v>0</v>
      </c>
    </row>
    <row r="67" spans="1:8" x14ac:dyDescent="0.25">
      <c r="A67" s="2" t="s">
        <v>16</v>
      </c>
      <c r="B67" s="2" t="s">
        <v>133</v>
      </c>
      <c r="C67" s="2" t="s">
        <v>21</v>
      </c>
      <c r="D67" s="3" t="s">
        <v>54</v>
      </c>
      <c r="E67" s="3" t="s">
        <v>55</v>
      </c>
      <c r="F67" s="4">
        <v>1</v>
      </c>
      <c r="G67" s="13"/>
      <c r="H67" s="13">
        <f t="shared" si="0"/>
        <v>0</v>
      </c>
    </row>
    <row r="68" spans="1:8" x14ac:dyDescent="0.25">
      <c r="A68" s="2" t="s">
        <v>16</v>
      </c>
      <c r="B68" s="2" t="s">
        <v>125</v>
      </c>
      <c r="C68" s="2" t="s">
        <v>21</v>
      </c>
      <c r="D68" s="3" t="s">
        <v>54</v>
      </c>
      <c r="E68" s="3" t="s">
        <v>55</v>
      </c>
      <c r="F68" s="4">
        <v>1</v>
      </c>
      <c r="G68" s="13"/>
      <c r="H68" s="13">
        <f t="shared" si="0"/>
        <v>0</v>
      </c>
    </row>
    <row r="69" spans="1:8" x14ac:dyDescent="0.25">
      <c r="A69" s="2" t="s">
        <v>16</v>
      </c>
      <c r="B69" s="2" t="s">
        <v>134</v>
      </c>
      <c r="C69" s="2" t="s">
        <v>7</v>
      </c>
      <c r="D69" s="2" t="s">
        <v>60</v>
      </c>
      <c r="E69" s="3" t="s">
        <v>6</v>
      </c>
      <c r="F69" s="4">
        <v>1</v>
      </c>
      <c r="G69" s="13"/>
      <c r="H69" s="13">
        <f t="shared" si="0"/>
        <v>0</v>
      </c>
    </row>
    <row r="70" spans="1:8" x14ac:dyDescent="0.25">
      <c r="A70" s="2" t="s">
        <v>16</v>
      </c>
      <c r="B70" s="2" t="s">
        <v>134</v>
      </c>
      <c r="C70" s="2" t="s">
        <v>8</v>
      </c>
      <c r="D70" s="2" t="s">
        <v>60</v>
      </c>
      <c r="E70" s="3" t="s">
        <v>59</v>
      </c>
      <c r="F70" s="4">
        <v>1</v>
      </c>
      <c r="G70" s="13"/>
      <c r="H70" s="13">
        <f t="shared" si="0"/>
        <v>0</v>
      </c>
    </row>
    <row r="71" spans="1:8" x14ac:dyDescent="0.25">
      <c r="A71" s="2" t="s">
        <v>16</v>
      </c>
      <c r="B71" s="2" t="s">
        <v>134</v>
      </c>
      <c r="C71" s="2" t="s">
        <v>94</v>
      </c>
      <c r="D71" s="3" t="s">
        <v>95</v>
      </c>
      <c r="E71" s="3" t="s">
        <v>96</v>
      </c>
      <c r="F71" s="4">
        <v>1</v>
      </c>
      <c r="G71" s="13"/>
      <c r="H71" s="13">
        <f t="shared" ref="H71:H82" si="1">F71*G71</f>
        <v>0</v>
      </c>
    </row>
    <row r="72" spans="1:8" x14ac:dyDescent="0.25">
      <c r="A72" s="2" t="s">
        <v>16</v>
      </c>
      <c r="B72" s="2" t="s">
        <v>134</v>
      </c>
      <c r="C72" s="2" t="s">
        <v>9</v>
      </c>
      <c r="D72" s="3" t="s">
        <v>46</v>
      </c>
      <c r="E72" s="3" t="s">
        <v>6</v>
      </c>
      <c r="F72" s="4">
        <v>1</v>
      </c>
      <c r="G72" s="13"/>
      <c r="H72" s="13">
        <f t="shared" si="1"/>
        <v>0</v>
      </c>
    </row>
    <row r="73" spans="1:8" x14ac:dyDescent="0.25">
      <c r="A73" s="2" t="s">
        <v>16</v>
      </c>
      <c r="B73" s="2" t="s">
        <v>134</v>
      </c>
      <c r="C73" s="2" t="s">
        <v>72</v>
      </c>
      <c r="D73" s="2" t="s">
        <v>73</v>
      </c>
      <c r="E73" s="3" t="s">
        <v>45</v>
      </c>
      <c r="F73" s="4">
        <v>1</v>
      </c>
      <c r="G73" s="13"/>
      <c r="H73" s="13">
        <f t="shared" si="1"/>
        <v>0</v>
      </c>
    </row>
    <row r="74" spans="1:8" x14ac:dyDescent="0.25">
      <c r="A74" s="2" t="s">
        <v>16</v>
      </c>
      <c r="B74" s="2" t="s">
        <v>134</v>
      </c>
      <c r="C74" s="2" t="s">
        <v>135</v>
      </c>
      <c r="D74" s="3" t="s">
        <v>38</v>
      </c>
      <c r="E74" s="3" t="s">
        <v>52</v>
      </c>
      <c r="F74" s="4">
        <v>1</v>
      </c>
      <c r="G74" s="13"/>
      <c r="H74" s="13">
        <f t="shared" si="1"/>
        <v>0</v>
      </c>
    </row>
    <row r="75" spans="1:8" x14ac:dyDescent="0.25">
      <c r="A75" s="2" t="s">
        <v>16</v>
      </c>
      <c r="B75" s="2" t="s">
        <v>300</v>
      </c>
      <c r="C75" s="2" t="s">
        <v>301</v>
      </c>
      <c r="D75" s="6" t="s">
        <v>266</v>
      </c>
      <c r="E75" s="3" t="s">
        <v>23</v>
      </c>
      <c r="F75" s="4">
        <v>1</v>
      </c>
      <c r="G75" s="13"/>
      <c r="H75" s="13">
        <f t="shared" si="1"/>
        <v>0</v>
      </c>
    </row>
    <row r="76" spans="1:8" x14ac:dyDescent="0.25">
      <c r="A76" s="2" t="s">
        <v>16</v>
      </c>
      <c r="B76" s="2" t="s">
        <v>90</v>
      </c>
      <c r="C76" s="2" t="s">
        <v>302</v>
      </c>
      <c r="D76" s="6" t="s">
        <v>266</v>
      </c>
      <c r="E76" s="3" t="s">
        <v>23</v>
      </c>
      <c r="F76" s="4">
        <v>1</v>
      </c>
      <c r="G76" s="13"/>
      <c r="H76" s="13">
        <f t="shared" si="1"/>
        <v>0</v>
      </c>
    </row>
    <row r="77" spans="1:8" x14ac:dyDescent="0.25">
      <c r="A77" s="2" t="s">
        <v>16</v>
      </c>
      <c r="B77" s="2" t="s">
        <v>68</v>
      </c>
      <c r="C77" s="2" t="s">
        <v>303</v>
      </c>
      <c r="D77" s="6" t="s">
        <v>266</v>
      </c>
      <c r="E77" s="3" t="s">
        <v>23</v>
      </c>
      <c r="F77" s="4">
        <v>1</v>
      </c>
      <c r="G77" s="13"/>
      <c r="H77" s="13">
        <f t="shared" si="1"/>
        <v>0</v>
      </c>
    </row>
    <row r="78" spans="1:8" x14ac:dyDescent="0.25">
      <c r="A78" s="2" t="s">
        <v>16</v>
      </c>
      <c r="B78" s="2" t="s">
        <v>304</v>
      </c>
      <c r="C78" s="2" t="s">
        <v>305</v>
      </c>
      <c r="D78" s="6" t="s">
        <v>266</v>
      </c>
      <c r="E78" s="3" t="s">
        <v>23</v>
      </c>
      <c r="F78" s="4">
        <v>1</v>
      </c>
      <c r="G78" s="13"/>
      <c r="H78" s="13">
        <f t="shared" si="1"/>
        <v>0</v>
      </c>
    </row>
    <row r="79" spans="1:8" x14ac:dyDescent="0.25">
      <c r="A79" s="2" t="s">
        <v>16</v>
      </c>
      <c r="B79" s="2" t="s">
        <v>306</v>
      </c>
      <c r="C79" s="2" t="s">
        <v>307</v>
      </c>
      <c r="D79" s="6" t="s">
        <v>266</v>
      </c>
      <c r="E79" s="3" t="s">
        <v>23</v>
      </c>
      <c r="F79" s="4">
        <v>1</v>
      </c>
      <c r="G79" s="13"/>
      <c r="H79" s="13">
        <f t="shared" si="1"/>
        <v>0</v>
      </c>
    </row>
    <row r="80" spans="1:8" x14ac:dyDescent="0.25">
      <c r="A80" s="2" t="s">
        <v>16</v>
      </c>
      <c r="B80" s="2" t="s">
        <v>134</v>
      </c>
      <c r="C80" s="2" t="s">
        <v>308</v>
      </c>
      <c r="D80" s="6" t="s">
        <v>266</v>
      </c>
      <c r="E80" s="3" t="s">
        <v>23</v>
      </c>
      <c r="F80" s="4">
        <v>1</v>
      </c>
      <c r="G80" s="13"/>
      <c r="H80" s="13">
        <f t="shared" si="1"/>
        <v>0</v>
      </c>
    </row>
    <row r="81" spans="1:8" x14ac:dyDescent="0.25">
      <c r="A81" s="2" t="s">
        <v>16</v>
      </c>
      <c r="B81" s="2" t="s">
        <v>309</v>
      </c>
      <c r="C81" s="2" t="s">
        <v>310</v>
      </c>
      <c r="D81" s="6" t="s">
        <v>266</v>
      </c>
      <c r="E81" s="3" t="s">
        <v>23</v>
      </c>
      <c r="F81" s="4">
        <v>1</v>
      </c>
      <c r="G81" s="13"/>
      <c r="H81" s="13">
        <f t="shared" si="1"/>
        <v>0</v>
      </c>
    </row>
    <row r="82" spans="1:8" x14ac:dyDescent="0.25">
      <c r="A82" s="2" t="s">
        <v>16</v>
      </c>
      <c r="B82" s="2" t="s">
        <v>120</v>
      </c>
      <c r="C82" s="2" t="s">
        <v>311</v>
      </c>
      <c r="D82" s="6" t="s">
        <v>266</v>
      </c>
      <c r="E82" s="3" t="s">
        <v>23</v>
      </c>
      <c r="F82" s="4">
        <v>1</v>
      </c>
      <c r="G82" s="13"/>
      <c r="H82" s="13">
        <f t="shared" si="1"/>
        <v>0</v>
      </c>
    </row>
    <row r="86" spans="1:8" ht="15.75" thickBot="1" x14ac:dyDescent="0.3">
      <c r="D86" s="8" t="s">
        <v>64</v>
      </c>
      <c r="G86" s="14">
        <f>SUM(H4:H82)</f>
        <v>0</v>
      </c>
    </row>
    <row r="88" spans="1:8" ht="15.75" thickBot="1" x14ac:dyDescent="0.3">
      <c r="D88" s="8" t="s">
        <v>65</v>
      </c>
      <c r="G88" s="14"/>
    </row>
    <row r="90" spans="1:8" ht="15.75" thickBot="1" x14ac:dyDescent="0.3">
      <c r="D90" s="8" t="s">
        <v>66</v>
      </c>
      <c r="G90" s="14">
        <f>SUM(G86,G88)</f>
        <v>0</v>
      </c>
    </row>
    <row r="92" spans="1:8" x14ac:dyDescent="0.25">
      <c r="D92" s="7" t="s">
        <v>67</v>
      </c>
    </row>
    <row r="94" spans="1:8" x14ac:dyDescent="0.25">
      <c r="B94" s="18" t="s">
        <v>323</v>
      </c>
      <c r="C94" s="18"/>
      <c r="D94" s="18"/>
      <c r="E94" s="18"/>
      <c r="F94" s="18"/>
      <c r="G94" s="18"/>
      <c r="H94" s="18"/>
    </row>
    <row r="95" spans="1:8" ht="15" customHeight="1" x14ac:dyDescent="0.25">
      <c r="B95" s="15" t="s">
        <v>330</v>
      </c>
      <c r="C95" s="15"/>
      <c r="D95" s="15"/>
      <c r="E95" s="15"/>
      <c r="F95" s="15"/>
      <c r="G95" s="15"/>
      <c r="H95" s="15"/>
    </row>
    <row r="96" spans="1:8" ht="15" customHeight="1" x14ac:dyDescent="0.25">
      <c r="B96" s="15" t="s">
        <v>324</v>
      </c>
      <c r="C96" s="15"/>
      <c r="D96" s="15"/>
      <c r="E96" s="15"/>
      <c r="F96" s="15"/>
      <c r="G96" s="15"/>
      <c r="H96" s="15"/>
    </row>
    <row r="97" spans="2:8" ht="31.5" customHeight="1" x14ac:dyDescent="0.25">
      <c r="B97" s="15" t="s">
        <v>325</v>
      </c>
      <c r="C97" s="15"/>
      <c r="D97" s="15"/>
      <c r="E97" s="15"/>
      <c r="F97" s="15"/>
      <c r="G97" s="15"/>
      <c r="H97" s="15"/>
    </row>
    <row r="98" spans="2:8" x14ac:dyDescent="0.25">
      <c r="B98" s="15" t="s">
        <v>326</v>
      </c>
      <c r="C98" s="15"/>
      <c r="D98" s="15"/>
      <c r="E98" s="15"/>
      <c r="F98" s="15"/>
      <c r="G98" s="15"/>
      <c r="H98" s="15"/>
    </row>
    <row r="99" spans="2:8" ht="15" customHeight="1" x14ac:dyDescent="0.25">
      <c r="B99" s="15" t="s">
        <v>327</v>
      </c>
      <c r="C99" s="15"/>
      <c r="D99" s="15"/>
      <c r="E99" s="15"/>
      <c r="F99" s="15"/>
      <c r="G99" s="15"/>
      <c r="H99" s="15"/>
    </row>
    <row r="100" spans="2:8" ht="15" customHeight="1" x14ac:dyDescent="0.25">
      <c r="B100" s="15" t="s">
        <v>328</v>
      </c>
      <c r="C100" s="15"/>
      <c r="D100" s="15"/>
      <c r="E100" s="15"/>
      <c r="F100" s="15"/>
      <c r="G100" s="15"/>
      <c r="H100" s="15"/>
    </row>
    <row r="101" spans="2:8" ht="15" customHeight="1" x14ac:dyDescent="0.25">
      <c r="B101" s="15" t="s">
        <v>329</v>
      </c>
      <c r="C101" s="15"/>
      <c r="D101" s="15"/>
      <c r="E101" s="15"/>
      <c r="F101" s="15"/>
      <c r="G101" s="15"/>
      <c r="H101" s="15"/>
    </row>
  </sheetData>
  <mergeCells count="10">
    <mergeCell ref="B98:H98"/>
    <mergeCell ref="B99:H99"/>
    <mergeCell ref="B100:H100"/>
    <mergeCell ref="B101:H101"/>
    <mergeCell ref="A1:H1"/>
    <mergeCell ref="A2:H2"/>
    <mergeCell ref="B94:H94"/>
    <mergeCell ref="B95:H95"/>
    <mergeCell ref="B96:H96"/>
    <mergeCell ref="B97:H97"/>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32F3D-14B8-4B82-B532-A6E7E807338F}">
  <dimension ref="A1:H99"/>
  <sheetViews>
    <sheetView topLeftCell="A70" workbookViewId="0">
      <selection activeCell="A92" sqref="A92:G99"/>
    </sheetView>
  </sheetViews>
  <sheetFormatPr defaultRowHeight="15" x14ac:dyDescent="0.25"/>
  <cols>
    <col min="2" max="2" width="35.5703125" customWidth="1"/>
    <col min="3" max="3" width="43.140625" bestFit="1" customWidth="1"/>
    <col min="4" max="4" width="79.85546875" bestFit="1" customWidth="1"/>
    <col min="5" max="5" width="17.7109375" bestFit="1" customWidth="1"/>
    <col min="7" max="7" width="13.28515625" customWidth="1"/>
    <col min="8" max="8" width="12" bestFit="1" customWidth="1"/>
  </cols>
  <sheetData>
    <row r="1" spans="1:8" ht="18.75" x14ac:dyDescent="0.3">
      <c r="A1" s="19" t="s">
        <v>318</v>
      </c>
      <c r="B1" s="20"/>
      <c r="C1" s="20"/>
      <c r="D1" s="20"/>
      <c r="E1" s="20"/>
      <c r="F1" s="20"/>
      <c r="G1" s="20"/>
      <c r="H1" s="20"/>
    </row>
    <row r="2" spans="1:8" ht="21" x14ac:dyDescent="0.35">
      <c r="A2" s="17" t="s">
        <v>320</v>
      </c>
      <c r="B2" s="17"/>
      <c r="C2" s="17"/>
      <c r="D2" s="17"/>
      <c r="E2" s="17"/>
      <c r="F2" s="17"/>
      <c r="G2" s="17"/>
      <c r="H2" s="17"/>
    </row>
    <row r="3" spans="1:8" x14ac:dyDescent="0.25">
      <c r="A3" s="1" t="s">
        <v>0</v>
      </c>
      <c r="B3" s="1" t="s">
        <v>1</v>
      </c>
      <c r="C3" s="1" t="s">
        <v>2</v>
      </c>
      <c r="D3" s="1" t="s">
        <v>3</v>
      </c>
      <c r="E3" s="1" t="s">
        <v>4</v>
      </c>
      <c r="F3" s="1" t="s">
        <v>5</v>
      </c>
      <c r="G3" s="1" t="s">
        <v>136</v>
      </c>
      <c r="H3" s="1" t="s">
        <v>312</v>
      </c>
    </row>
    <row r="4" spans="1:8" x14ac:dyDescent="0.25">
      <c r="A4" s="2" t="s">
        <v>16</v>
      </c>
      <c r="B4" s="2" t="s">
        <v>137</v>
      </c>
      <c r="C4" s="2">
        <v>1</v>
      </c>
      <c r="D4" s="6" t="s">
        <v>38</v>
      </c>
      <c r="E4" s="3" t="s">
        <v>37</v>
      </c>
      <c r="F4" s="4">
        <v>1</v>
      </c>
      <c r="G4" s="13"/>
      <c r="H4" s="13">
        <f>F4*G4</f>
        <v>0</v>
      </c>
    </row>
    <row r="5" spans="1:8" x14ac:dyDescent="0.25">
      <c r="A5" s="2" t="s">
        <v>16</v>
      </c>
      <c r="B5" s="2" t="s">
        <v>138</v>
      </c>
      <c r="C5" s="2" t="s">
        <v>7</v>
      </c>
      <c r="D5" s="2" t="s">
        <v>60</v>
      </c>
      <c r="E5" s="3" t="s">
        <v>6</v>
      </c>
      <c r="F5" s="4">
        <v>1</v>
      </c>
      <c r="G5" s="13"/>
      <c r="H5" s="13">
        <f>F5*G5</f>
        <v>0</v>
      </c>
    </row>
    <row r="6" spans="1:8" x14ac:dyDescent="0.25">
      <c r="A6" s="2" t="s">
        <v>16</v>
      </c>
      <c r="B6" s="2" t="s">
        <v>139</v>
      </c>
      <c r="C6" s="2" t="s">
        <v>140</v>
      </c>
      <c r="D6" s="2" t="s">
        <v>60</v>
      </c>
      <c r="E6" s="3" t="s">
        <v>6</v>
      </c>
      <c r="F6" s="4">
        <v>1</v>
      </c>
      <c r="G6" s="13"/>
      <c r="H6" s="13">
        <f t="shared" ref="H6:H70" si="0">F6*G6</f>
        <v>0</v>
      </c>
    </row>
    <row r="7" spans="1:8" x14ac:dyDescent="0.25">
      <c r="A7" s="2" t="s">
        <v>16</v>
      </c>
      <c r="B7" s="2" t="s">
        <v>139</v>
      </c>
      <c r="C7" s="2" t="s">
        <v>140</v>
      </c>
      <c r="D7" s="2" t="s">
        <v>60</v>
      </c>
      <c r="E7" s="3" t="s">
        <v>6</v>
      </c>
      <c r="F7" s="4">
        <v>1</v>
      </c>
      <c r="G7" s="13"/>
      <c r="H7" s="13">
        <f t="shared" si="0"/>
        <v>0</v>
      </c>
    </row>
    <row r="8" spans="1:8" x14ac:dyDescent="0.25">
      <c r="A8" s="2" t="s">
        <v>16</v>
      </c>
      <c r="B8" s="2" t="s">
        <v>137</v>
      </c>
      <c r="C8" s="2" t="s">
        <v>69</v>
      </c>
      <c r="D8" s="2" t="s">
        <v>70</v>
      </c>
      <c r="E8" s="3" t="s">
        <v>6</v>
      </c>
      <c r="F8" s="4">
        <v>1</v>
      </c>
      <c r="G8" s="13"/>
      <c r="H8" s="13">
        <f t="shared" si="0"/>
        <v>0</v>
      </c>
    </row>
    <row r="9" spans="1:8" x14ac:dyDescent="0.25">
      <c r="A9" s="2" t="s">
        <v>16</v>
      </c>
      <c r="B9" s="2" t="s">
        <v>141</v>
      </c>
      <c r="C9" s="2">
        <v>2</v>
      </c>
      <c r="D9" s="6" t="s">
        <v>38</v>
      </c>
      <c r="E9" s="3" t="s">
        <v>37</v>
      </c>
      <c r="F9" s="4">
        <v>1</v>
      </c>
      <c r="G9" s="13"/>
      <c r="H9" s="13">
        <f t="shared" si="0"/>
        <v>0</v>
      </c>
    </row>
    <row r="10" spans="1:8" x14ac:dyDescent="0.25">
      <c r="A10" s="2" t="s">
        <v>16</v>
      </c>
      <c r="B10" s="2" t="s">
        <v>141</v>
      </c>
      <c r="C10" s="2" t="s">
        <v>69</v>
      </c>
      <c r="D10" s="2" t="s">
        <v>70</v>
      </c>
      <c r="E10" s="3" t="s">
        <v>6</v>
      </c>
      <c r="F10" s="4">
        <v>1</v>
      </c>
      <c r="G10" s="13"/>
      <c r="H10" s="13">
        <f t="shared" si="0"/>
        <v>0</v>
      </c>
    </row>
    <row r="11" spans="1:8" x14ac:dyDescent="0.25">
      <c r="A11" s="2" t="s">
        <v>16</v>
      </c>
      <c r="B11" s="2" t="s">
        <v>142</v>
      </c>
      <c r="C11" s="2">
        <v>3</v>
      </c>
      <c r="D11" s="6" t="s">
        <v>38</v>
      </c>
      <c r="E11" s="3" t="s">
        <v>37</v>
      </c>
      <c r="F11" s="4">
        <v>1</v>
      </c>
      <c r="G11" s="13"/>
      <c r="H11" s="13">
        <f t="shared" si="0"/>
        <v>0</v>
      </c>
    </row>
    <row r="12" spans="1:8" x14ac:dyDescent="0.25">
      <c r="A12" s="2" t="s">
        <v>16</v>
      </c>
      <c r="B12" s="2" t="s">
        <v>142</v>
      </c>
      <c r="C12" s="2" t="s">
        <v>69</v>
      </c>
      <c r="D12" s="2" t="s">
        <v>70</v>
      </c>
      <c r="E12" s="3" t="s">
        <v>6</v>
      </c>
      <c r="F12" s="4">
        <v>1</v>
      </c>
      <c r="G12" s="13"/>
      <c r="H12" s="13">
        <f t="shared" si="0"/>
        <v>0</v>
      </c>
    </row>
    <row r="13" spans="1:8" x14ac:dyDescent="0.25">
      <c r="A13" s="2" t="s">
        <v>16</v>
      </c>
      <c r="B13" s="2" t="s">
        <v>143</v>
      </c>
      <c r="C13" s="2" t="s">
        <v>75</v>
      </c>
      <c r="D13" s="3" t="s">
        <v>39</v>
      </c>
      <c r="E13" s="3" t="s">
        <v>40</v>
      </c>
      <c r="F13" s="4">
        <v>1</v>
      </c>
      <c r="G13" s="13"/>
      <c r="H13" s="13">
        <f t="shared" si="0"/>
        <v>0</v>
      </c>
    </row>
    <row r="14" spans="1:8" x14ac:dyDescent="0.25">
      <c r="A14" s="2" t="s">
        <v>16</v>
      </c>
      <c r="B14" s="2" t="s">
        <v>143</v>
      </c>
      <c r="C14" s="2" t="s">
        <v>76</v>
      </c>
      <c r="D14" s="3" t="s">
        <v>43</v>
      </c>
      <c r="E14" s="3" t="s">
        <v>44</v>
      </c>
      <c r="F14" s="4">
        <v>1</v>
      </c>
      <c r="G14" s="13"/>
      <c r="H14" s="13">
        <f t="shared" si="0"/>
        <v>0</v>
      </c>
    </row>
    <row r="15" spans="1:8" x14ac:dyDescent="0.25">
      <c r="A15" s="9" t="s">
        <v>16</v>
      </c>
      <c r="B15" s="2" t="s">
        <v>143</v>
      </c>
      <c r="C15" s="2" t="s">
        <v>79</v>
      </c>
      <c r="D15" s="2"/>
      <c r="E15" s="2" t="s">
        <v>80</v>
      </c>
      <c r="F15" s="4">
        <v>1</v>
      </c>
      <c r="G15" s="13"/>
      <c r="H15" s="13">
        <f t="shared" si="0"/>
        <v>0</v>
      </c>
    </row>
    <row r="16" spans="1:8" ht="60" x14ac:dyDescent="0.25">
      <c r="A16" s="9"/>
      <c r="B16" s="2" t="s">
        <v>143</v>
      </c>
      <c r="C16" s="2" t="s">
        <v>241</v>
      </c>
      <c r="D16" s="6" t="s">
        <v>316</v>
      </c>
      <c r="E16" s="3" t="s">
        <v>317</v>
      </c>
      <c r="F16" s="4">
        <v>1</v>
      </c>
      <c r="G16" s="13"/>
      <c r="H16" s="13">
        <f t="shared" si="0"/>
        <v>0</v>
      </c>
    </row>
    <row r="17" spans="1:8" x14ac:dyDescent="0.25">
      <c r="A17" s="2" t="s">
        <v>16</v>
      </c>
      <c r="B17" s="2" t="s">
        <v>143</v>
      </c>
      <c r="C17" s="2" t="s">
        <v>24</v>
      </c>
      <c r="D17" s="2" t="s">
        <v>60</v>
      </c>
      <c r="E17" s="3" t="s">
        <v>78</v>
      </c>
      <c r="F17" s="4">
        <v>1</v>
      </c>
      <c r="G17" s="13"/>
      <c r="H17" s="13">
        <f t="shared" si="0"/>
        <v>0</v>
      </c>
    </row>
    <row r="18" spans="1:8" x14ac:dyDescent="0.25">
      <c r="A18" s="11" t="s">
        <v>16</v>
      </c>
      <c r="B18" s="2" t="s">
        <v>143</v>
      </c>
      <c r="C18" s="2" t="s">
        <v>9</v>
      </c>
      <c r="D18" s="3" t="s">
        <v>46</v>
      </c>
      <c r="E18" s="3" t="s">
        <v>6</v>
      </c>
      <c r="F18" s="4">
        <v>1</v>
      </c>
      <c r="G18" s="13"/>
      <c r="H18" s="13">
        <f t="shared" si="0"/>
        <v>0</v>
      </c>
    </row>
    <row r="19" spans="1:8" x14ac:dyDescent="0.25">
      <c r="A19" s="2" t="s">
        <v>16</v>
      </c>
      <c r="B19" s="2" t="s">
        <v>143</v>
      </c>
      <c r="C19" s="2" t="s">
        <v>144</v>
      </c>
      <c r="D19" s="2" t="s">
        <v>60</v>
      </c>
      <c r="E19" s="3" t="s">
        <v>82</v>
      </c>
      <c r="F19" s="4">
        <v>1</v>
      </c>
      <c r="G19" s="13"/>
      <c r="H19" s="13">
        <f t="shared" si="0"/>
        <v>0</v>
      </c>
    </row>
    <row r="20" spans="1:8" x14ac:dyDescent="0.25">
      <c r="A20" s="2" t="s">
        <v>16</v>
      </c>
      <c r="B20" s="2" t="s">
        <v>143</v>
      </c>
      <c r="C20" s="2" t="s">
        <v>83</v>
      </c>
      <c r="D20" s="2" t="s">
        <v>60</v>
      </c>
      <c r="E20" s="3" t="s">
        <v>82</v>
      </c>
      <c r="F20" s="4">
        <v>1</v>
      </c>
      <c r="G20" s="13"/>
      <c r="H20" s="13">
        <f t="shared" si="0"/>
        <v>0</v>
      </c>
    </row>
    <row r="21" spans="1:8" x14ac:dyDescent="0.25">
      <c r="A21" s="2" t="s">
        <v>16</v>
      </c>
      <c r="B21" s="2" t="s">
        <v>143</v>
      </c>
      <c r="C21" s="2" t="s">
        <v>8</v>
      </c>
      <c r="D21" s="2" t="s">
        <v>60</v>
      </c>
      <c r="E21" s="3" t="s">
        <v>59</v>
      </c>
      <c r="F21" s="4">
        <v>1</v>
      </c>
      <c r="G21" s="13"/>
      <c r="H21" s="13">
        <f t="shared" si="0"/>
        <v>0</v>
      </c>
    </row>
    <row r="22" spans="1:8" x14ac:dyDescent="0.25">
      <c r="A22" s="2" t="s">
        <v>16</v>
      </c>
      <c r="B22" s="2" t="s">
        <v>145</v>
      </c>
      <c r="C22" s="2" t="s">
        <v>84</v>
      </c>
      <c r="D22" s="3" t="s">
        <v>53</v>
      </c>
      <c r="E22" s="3" t="s">
        <v>58</v>
      </c>
      <c r="F22" s="4">
        <v>1</v>
      </c>
      <c r="G22" s="13"/>
      <c r="H22" s="13">
        <f t="shared" si="0"/>
        <v>0</v>
      </c>
    </row>
    <row r="23" spans="1:8" x14ac:dyDescent="0.25">
      <c r="A23" s="2" t="s">
        <v>16</v>
      </c>
      <c r="B23" s="2" t="s">
        <v>145</v>
      </c>
      <c r="C23" s="2" t="s">
        <v>10</v>
      </c>
      <c r="D23" s="3" t="s">
        <v>41</v>
      </c>
      <c r="E23" s="3" t="s">
        <v>42</v>
      </c>
      <c r="F23" s="4">
        <v>1</v>
      </c>
      <c r="G23" s="13"/>
      <c r="H23" s="13">
        <f t="shared" si="0"/>
        <v>0</v>
      </c>
    </row>
    <row r="24" spans="1:8" x14ac:dyDescent="0.25">
      <c r="A24" s="2" t="s">
        <v>16</v>
      </c>
      <c r="B24" s="2" t="s">
        <v>146</v>
      </c>
      <c r="C24" s="2" t="s">
        <v>26</v>
      </c>
      <c r="D24" s="3" t="s">
        <v>147</v>
      </c>
      <c r="E24" s="3" t="s">
        <v>148</v>
      </c>
      <c r="F24" s="4">
        <v>1</v>
      </c>
      <c r="G24" s="13"/>
      <c r="H24" s="13">
        <f t="shared" si="0"/>
        <v>0</v>
      </c>
    </row>
    <row r="25" spans="1:8" x14ac:dyDescent="0.25">
      <c r="A25" s="2" t="s">
        <v>16</v>
      </c>
      <c r="B25" s="2" t="s">
        <v>146</v>
      </c>
      <c r="C25" s="2" t="s">
        <v>9</v>
      </c>
      <c r="D25" s="3" t="s">
        <v>46</v>
      </c>
      <c r="E25" s="3" t="s">
        <v>6</v>
      </c>
      <c r="F25" s="4">
        <v>1</v>
      </c>
      <c r="G25" s="13"/>
      <c r="H25" s="13">
        <f t="shared" si="0"/>
        <v>0</v>
      </c>
    </row>
    <row r="26" spans="1:8" x14ac:dyDescent="0.25">
      <c r="A26" s="2" t="s">
        <v>16</v>
      </c>
      <c r="B26" s="2" t="s">
        <v>146</v>
      </c>
      <c r="C26" s="2" t="s">
        <v>72</v>
      </c>
      <c r="D26" s="2" t="s">
        <v>73</v>
      </c>
      <c r="E26" s="3" t="s">
        <v>45</v>
      </c>
      <c r="F26" s="4">
        <v>1</v>
      </c>
      <c r="G26" s="13"/>
      <c r="H26" s="13">
        <f t="shared" si="0"/>
        <v>0</v>
      </c>
    </row>
    <row r="27" spans="1:8" x14ac:dyDescent="0.25">
      <c r="A27" s="2" t="s">
        <v>16</v>
      </c>
      <c r="B27" s="2" t="s">
        <v>146</v>
      </c>
      <c r="C27" s="2" t="s">
        <v>27</v>
      </c>
      <c r="D27" s="5" t="s">
        <v>149</v>
      </c>
      <c r="E27" s="3" t="s">
        <v>148</v>
      </c>
      <c r="F27" s="4">
        <v>1</v>
      </c>
      <c r="G27" s="13"/>
      <c r="H27" s="13">
        <f t="shared" si="0"/>
        <v>0</v>
      </c>
    </row>
    <row r="28" spans="1:8" x14ac:dyDescent="0.25">
      <c r="A28" s="2" t="s">
        <v>16</v>
      </c>
      <c r="B28" s="2" t="s">
        <v>150</v>
      </c>
      <c r="C28" s="2" t="s">
        <v>19</v>
      </c>
      <c r="D28" s="3" t="s">
        <v>38</v>
      </c>
      <c r="E28" s="3" t="s">
        <v>52</v>
      </c>
      <c r="F28" s="4">
        <v>1</v>
      </c>
      <c r="G28" s="13"/>
      <c r="H28" s="13">
        <f t="shared" si="0"/>
        <v>0</v>
      </c>
    </row>
    <row r="29" spans="1:8" x14ac:dyDescent="0.25">
      <c r="A29" s="2" t="s">
        <v>16</v>
      </c>
      <c r="B29" s="2" t="s">
        <v>150</v>
      </c>
      <c r="C29" s="2" t="s">
        <v>94</v>
      </c>
      <c r="D29" s="3" t="s">
        <v>95</v>
      </c>
      <c r="E29" s="3" t="s">
        <v>96</v>
      </c>
      <c r="F29" s="4">
        <v>1</v>
      </c>
      <c r="G29" s="13"/>
      <c r="H29" s="13">
        <f t="shared" si="0"/>
        <v>0</v>
      </c>
    </row>
    <row r="30" spans="1:8" x14ac:dyDescent="0.25">
      <c r="A30" s="2" t="s">
        <v>16</v>
      </c>
      <c r="B30" s="2" t="s">
        <v>150</v>
      </c>
      <c r="C30" s="2" t="s">
        <v>9</v>
      </c>
      <c r="D30" s="3" t="s">
        <v>46</v>
      </c>
      <c r="E30" s="3" t="s">
        <v>6</v>
      </c>
      <c r="F30" s="4">
        <v>1</v>
      </c>
      <c r="G30" s="13"/>
      <c r="H30" s="13">
        <f t="shared" si="0"/>
        <v>0</v>
      </c>
    </row>
    <row r="31" spans="1:8" x14ac:dyDescent="0.25">
      <c r="A31" s="2" t="s">
        <v>16</v>
      </c>
      <c r="B31" s="2" t="s">
        <v>150</v>
      </c>
      <c r="C31" s="2" t="s">
        <v>72</v>
      </c>
      <c r="D31" s="2" t="s">
        <v>73</v>
      </c>
      <c r="E31" s="3" t="s">
        <v>45</v>
      </c>
      <c r="F31" s="4">
        <v>1</v>
      </c>
      <c r="G31" s="13"/>
      <c r="H31" s="13">
        <f t="shared" si="0"/>
        <v>0</v>
      </c>
    </row>
    <row r="32" spans="1:8" x14ac:dyDescent="0.25">
      <c r="A32" s="2" t="s">
        <v>16</v>
      </c>
      <c r="B32" s="2" t="s">
        <v>151</v>
      </c>
      <c r="C32" s="2" t="s">
        <v>17</v>
      </c>
      <c r="D32" s="5" t="s">
        <v>50</v>
      </c>
      <c r="E32" s="3" t="s">
        <v>49</v>
      </c>
      <c r="F32" s="4">
        <v>1</v>
      </c>
      <c r="G32" s="13"/>
      <c r="H32" s="13">
        <f t="shared" si="0"/>
        <v>0</v>
      </c>
    </row>
    <row r="33" spans="1:8" x14ac:dyDescent="0.25">
      <c r="A33" s="2" t="s">
        <v>16</v>
      </c>
      <c r="B33" s="2" t="s">
        <v>152</v>
      </c>
      <c r="C33" s="2" t="s">
        <v>87</v>
      </c>
      <c r="D33" s="5" t="s">
        <v>50</v>
      </c>
      <c r="E33" s="3" t="s">
        <v>12</v>
      </c>
      <c r="F33" s="4">
        <v>1</v>
      </c>
      <c r="G33" s="13"/>
      <c r="H33" s="13">
        <f t="shared" si="0"/>
        <v>0</v>
      </c>
    </row>
    <row r="34" spans="1:8" x14ac:dyDescent="0.25">
      <c r="A34" s="2" t="s">
        <v>16</v>
      </c>
      <c r="B34" s="2" t="s">
        <v>152</v>
      </c>
      <c r="C34" s="2" t="s">
        <v>99</v>
      </c>
      <c r="D34" s="3" t="s">
        <v>41</v>
      </c>
      <c r="E34" s="3" t="s">
        <v>42</v>
      </c>
      <c r="F34" s="4">
        <v>1</v>
      </c>
      <c r="G34" s="13"/>
      <c r="H34" s="13">
        <f t="shared" si="0"/>
        <v>0</v>
      </c>
    </row>
    <row r="35" spans="1:8" x14ac:dyDescent="0.25">
      <c r="A35" s="2" t="s">
        <v>16</v>
      </c>
      <c r="B35" s="2" t="s">
        <v>153</v>
      </c>
      <c r="C35" s="2" t="s">
        <v>154</v>
      </c>
      <c r="D35" s="5" t="s">
        <v>50</v>
      </c>
      <c r="E35" s="3" t="s">
        <v>49</v>
      </c>
      <c r="F35" s="4">
        <v>1</v>
      </c>
      <c r="G35" s="13"/>
      <c r="H35" s="13">
        <f t="shared" si="0"/>
        <v>0</v>
      </c>
    </row>
    <row r="36" spans="1:8" x14ac:dyDescent="0.25">
      <c r="A36" s="2" t="s">
        <v>16</v>
      </c>
      <c r="B36" s="2" t="s">
        <v>155</v>
      </c>
      <c r="C36" s="2" t="s">
        <v>101</v>
      </c>
      <c r="D36" s="3" t="s">
        <v>63</v>
      </c>
      <c r="E36" s="3" t="s">
        <v>51</v>
      </c>
      <c r="F36" s="4">
        <v>1</v>
      </c>
      <c r="G36" s="13"/>
      <c r="H36" s="13">
        <f t="shared" si="0"/>
        <v>0</v>
      </c>
    </row>
    <row r="37" spans="1:8" x14ac:dyDescent="0.25">
      <c r="A37" s="2" t="s">
        <v>16</v>
      </c>
      <c r="B37" s="2" t="s">
        <v>156</v>
      </c>
      <c r="C37" s="2" t="s">
        <v>108</v>
      </c>
      <c r="D37" s="5" t="s">
        <v>50</v>
      </c>
      <c r="E37" s="3" t="s">
        <v>49</v>
      </c>
      <c r="F37" s="4">
        <v>1</v>
      </c>
      <c r="G37" s="13"/>
      <c r="H37" s="13">
        <f t="shared" si="0"/>
        <v>0</v>
      </c>
    </row>
    <row r="38" spans="1:8" x14ac:dyDescent="0.25">
      <c r="A38" s="2" t="s">
        <v>16</v>
      </c>
      <c r="B38" s="2" t="s">
        <v>157</v>
      </c>
      <c r="C38" s="2" t="s">
        <v>158</v>
      </c>
      <c r="D38" s="5" t="s">
        <v>50</v>
      </c>
      <c r="E38" s="3" t="s">
        <v>49</v>
      </c>
      <c r="F38" s="4">
        <v>1</v>
      </c>
      <c r="G38" s="13"/>
      <c r="H38" s="13">
        <f t="shared" si="0"/>
        <v>0</v>
      </c>
    </row>
    <row r="39" spans="1:8" x14ac:dyDescent="0.25">
      <c r="A39" s="2" t="s">
        <v>16</v>
      </c>
      <c r="B39" s="2" t="s">
        <v>157</v>
      </c>
      <c r="C39" s="2" t="s">
        <v>9</v>
      </c>
      <c r="D39" s="3" t="s">
        <v>46</v>
      </c>
      <c r="E39" s="3" t="s">
        <v>6</v>
      </c>
      <c r="F39" s="4">
        <v>1</v>
      </c>
      <c r="G39" s="13"/>
      <c r="H39" s="13">
        <f t="shared" si="0"/>
        <v>0</v>
      </c>
    </row>
    <row r="40" spans="1:8" x14ac:dyDescent="0.25">
      <c r="A40" s="2" t="s">
        <v>16</v>
      </c>
      <c r="B40" s="2" t="s">
        <v>159</v>
      </c>
      <c r="C40" s="2" t="s">
        <v>9</v>
      </c>
      <c r="D40" s="3" t="s">
        <v>46</v>
      </c>
      <c r="E40" s="3" t="s">
        <v>6</v>
      </c>
      <c r="F40" s="4">
        <v>1</v>
      </c>
      <c r="G40" s="13"/>
      <c r="H40" s="13">
        <f t="shared" si="0"/>
        <v>0</v>
      </c>
    </row>
    <row r="41" spans="1:8" x14ac:dyDescent="0.25">
      <c r="A41" s="2" t="s">
        <v>16</v>
      </c>
      <c r="B41" s="2" t="s">
        <v>160</v>
      </c>
      <c r="C41" s="2" t="s">
        <v>161</v>
      </c>
      <c r="D41" s="5" t="s">
        <v>50</v>
      </c>
      <c r="E41" s="3" t="s">
        <v>49</v>
      </c>
      <c r="F41" s="4">
        <v>1</v>
      </c>
      <c r="G41" s="13"/>
      <c r="H41" s="13">
        <f t="shared" si="0"/>
        <v>0</v>
      </c>
    </row>
    <row r="42" spans="1:8" x14ac:dyDescent="0.25">
      <c r="A42" s="2" t="s">
        <v>16</v>
      </c>
      <c r="B42" s="2" t="s">
        <v>162</v>
      </c>
      <c r="C42" s="2" t="s">
        <v>163</v>
      </c>
      <c r="D42" s="5" t="s">
        <v>50</v>
      </c>
      <c r="E42" s="3" t="s">
        <v>49</v>
      </c>
      <c r="F42" s="4">
        <v>1</v>
      </c>
      <c r="G42" s="13"/>
      <c r="H42" s="13">
        <f t="shared" si="0"/>
        <v>0</v>
      </c>
    </row>
    <row r="43" spans="1:8" x14ac:dyDescent="0.25">
      <c r="A43" s="2" t="s">
        <v>16</v>
      </c>
      <c r="B43" s="2" t="s">
        <v>160</v>
      </c>
      <c r="C43" s="2" t="s">
        <v>9</v>
      </c>
      <c r="D43" s="5" t="s">
        <v>50</v>
      </c>
      <c r="E43" s="3" t="s">
        <v>49</v>
      </c>
      <c r="F43" s="4">
        <v>1</v>
      </c>
      <c r="G43" s="13"/>
      <c r="H43" s="13">
        <f t="shared" si="0"/>
        <v>0</v>
      </c>
    </row>
    <row r="44" spans="1:8" x14ac:dyDescent="0.25">
      <c r="A44" s="2" t="s">
        <v>16</v>
      </c>
      <c r="B44" s="2" t="s">
        <v>164</v>
      </c>
      <c r="C44" s="2" t="s">
        <v>9</v>
      </c>
      <c r="D44" s="3" t="s">
        <v>46</v>
      </c>
      <c r="E44" s="3" t="s">
        <v>6</v>
      </c>
      <c r="F44" s="4">
        <v>1</v>
      </c>
      <c r="G44" s="13"/>
      <c r="H44" s="13">
        <f t="shared" si="0"/>
        <v>0</v>
      </c>
    </row>
    <row r="45" spans="1:8" x14ac:dyDescent="0.25">
      <c r="A45" s="2" t="s">
        <v>16</v>
      </c>
      <c r="B45" s="2" t="s">
        <v>164</v>
      </c>
      <c r="C45" s="2" t="s">
        <v>72</v>
      </c>
      <c r="D45" s="2" t="s">
        <v>73</v>
      </c>
      <c r="E45" s="3" t="s">
        <v>45</v>
      </c>
      <c r="F45" s="4">
        <v>1</v>
      </c>
      <c r="G45" s="13"/>
      <c r="H45" s="13">
        <f t="shared" si="0"/>
        <v>0</v>
      </c>
    </row>
    <row r="46" spans="1:8" x14ac:dyDescent="0.25">
      <c r="A46" s="2" t="s">
        <v>16</v>
      </c>
      <c r="B46" s="2" t="s">
        <v>165</v>
      </c>
      <c r="C46" s="2" t="s">
        <v>166</v>
      </c>
      <c r="D46" s="5" t="s">
        <v>167</v>
      </c>
      <c r="E46" s="3" t="s">
        <v>168</v>
      </c>
      <c r="F46" s="4">
        <v>1</v>
      </c>
      <c r="G46" s="13"/>
      <c r="H46" s="13">
        <f t="shared" si="0"/>
        <v>0</v>
      </c>
    </row>
    <row r="47" spans="1:8" x14ac:dyDescent="0.25">
      <c r="A47" s="2" t="s">
        <v>16</v>
      </c>
      <c r="B47" s="2" t="s">
        <v>165</v>
      </c>
      <c r="C47" s="2" t="s">
        <v>8</v>
      </c>
      <c r="D47" s="2" t="s">
        <v>60</v>
      </c>
      <c r="E47" s="3" t="s">
        <v>59</v>
      </c>
      <c r="F47" s="4">
        <v>1</v>
      </c>
      <c r="G47" s="13"/>
      <c r="H47" s="13">
        <f t="shared" si="0"/>
        <v>0</v>
      </c>
    </row>
    <row r="48" spans="1:8" x14ac:dyDescent="0.25">
      <c r="A48" s="2" t="s">
        <v>16</v>
      </c>
      <c r="B48" s="2" t="s">
        <v>169</v>
      </c>
      <c r="C48" s="2" t="s">
        <v>7</v>
      </c>
      <c r="D48" s="2" t="s">
        <v>60</v>
      </c>
      <c r="E48" s="3" t="s">
        <v>6</v>
      </c>
      <c r="F48" s="4">
        <v>1</v>
      </c>
      <c r="G48" s="13"/>
      <c r="H48" s="13">
        <f t="shared" si="0"/>
        <v>0</v>
      </c>
    </row>
    <row r="49" spans="1:8" x14ac:dyDescent="0.25">
      <c r="A49" s="2" t="s">
        <v>16</v>
      </c>
      <c r="B49" s="2" t="s">
        <v>170</v>
      </c>
      <c r="C49" s="2" t="s">
        <v>17</v>
      </c>
      <c r="D49" s="5" t="s">
        <v>50</v>
      </c>
      <c r="E49" s="3" t="s">
        <v>49</v>
      </c>
      <c r="F49" s="4">
        <v>1</v>
      </c>
      <c r="G49" s="13"/>
      <c r="H49" s="13">
        <f t="shared" si="0"/>
        <v>0</v>
      </c>
    </row>
    <row r="50" spans="1:8" x14ac:dyDescent="0.25">
      <c r="A50" s="2" t="s">
        <v>16</v>
      </c>
      <c r="B50" s="2" t="s">
        <v>171</v>
      </c>
      <c r="C50" s="2" t="s">
        <v>87</v>
      </c>
      <c r="D50" s="5" t="s">
        <v>50</v>
      </c>
      <c r="E50" s="3" t="s">
        <v>12</v>
      </c>
      <c r="F50" s="4">
        <v>1</v>
      </c>
      <c r="G50" s="13"/>
      <c r="H50" s="13">
        <f t="shared" si="0"/>
        <v>0</v>
      </c>
    </row>
    <row r="51" spans="1:8" x14ac:dyDescent="0.25">
      <c r="A51" s="2" t="s">
        <v>16</v>
      </c>
      <c r="B51" s="2" t="s">
        <v>172</v>
      </c>
      <c r="C51" s="2" t="s">
        <v>87</v>
      </c>
      <c r="D51" s="5" t="s">
        <v>50</v>
      </c>
      <c r="E51" s="3" t="s">
        <v>12</v>
      </c>
      <c r="F51" s="4">
        <v>1</v>
      </c>
      <c r="G51" s="13"/>
      <c r="H51" s="13">
        <f t="shared" si="0"/>
        <v>0</v>
      </c>
    </row>
    <row r="52" spans="1:8" x14ac:dyDescent="0.25">
      <c r="A52" s="2" t="s">
        <v>16</v>
      </c>
      <c r="B52" s="2" t="s">
        <v>173</v>
      </c>
      <c r="C52" s="2" t="s">
        <v>9</v>
      </c>
      <c r="D52" s="3" t="s">
        <v>46</v>
      </c>
      <c r="E52" s="3" t="s">
        <v>6</v>
      </c>
      <c r="F52" s="4">
        <v>1</v>
      </c>
      <c r="G52" s="13"/>
      <c r="H52" s="13">
        <f t="shared" si="0"/>
        <v>0</v>
      </c>
    </row>
    <row r="53" spans="1:8" x14ac:dyDescent="0.25">
      <c r="A53" s="2" t="s">
        <v>16</v>
      </c>
      <c r="B53" s="2" t="s">
        <v>174</v>
      </c>
      <c r="C53" s="2" t="s">
        <v>113</v>
      </c>
      <c r="D53" s="2" t="s">
        <v>60</v>
      </c>
      <c r="E53" s="3" t="s">
        <v>6</v>
      </c>
      <c r="F53" s="4">
        <v>1</v>
      </c>
      <c r="G53" s="13"/>
      <c r="H53" s="13">
        <f t="shared" si="0"/>
        <v>0</v>
      </c>
    </row>
    <row r="54" spans="1:8" x14ac:dyDescent="0.25">
      <c r="A54" s="2" t="s">
        <v>16</v>
      </c>
      <c r="B54" s="2" t="s">
        <v>175</v>
      </c>
      <c r="C54" s="2" t="s">
        <v>115</v>
      </c>
      <c r="D54" s="3" t="s">
        <v>56</v>
      </c>
      <c r="E54" s="3" t="s">
        <v>57</v>
      </c>
      <c r="F54" s="4">
        <v>1</v>
      </c>
      <c r="G54" s="13"/>
      <c r="H54" s="13">
        <f t="shared" si="0"/>
        <v>0</v>
      </c>
    </row>
    <row r="55" spans="1:8" x14ac:dyDescent="0.25">
      <c r="A55" s="2" t="s">
        <v>16</v>
      </c>
      <c r="B55" s="2" t="s">
        <v>175</v>
      </c>
      <c r="C55" s="2" t="s">
        <v>116</v>
      </c>
      <c r="D55" s="3"/>
      <c r="E55" s="3"/>
      <c r="F55" s="4">
        <v>1</v>
      </c>
      <c r="G55" s="13"/>
      <c r="H55" s="13">
        <f t="shared" si="0"/>
        <v>0</v>
      </c>
    </row>
    <row r="56" spans="1:8" x14ac:dyDescent="0.25">
      <c r="A56" s="2" t="s">
        <v>16</v>
      </c>
      <c r="B56" s="2" t="s">
        <v>176</v>
      </c>
      <c r="C56" s="2" t="s">
        <v>177</v>
      </c>
      <c r="D56" s="5" t="s">
        <v>50</v>
      </c>
      <c r="E56" s="3" t="s">
        <v>49</v>
      </c>
      <c r="F56" s="4">
        <v>1</v>
      </c>
      <c r="G56" s="13"/>
      <c r="H56" s="13">
        <f t="shared" si="0"/>
        <v>0</v>
      </c>
    </row>
    <row r="57" spans="1:8" x14ac:dyDescent="0.25">
      <c r="A57" s="2" t="s">
        <v>16</v>
      </c>
      <c r="B57" s="2" t="s">
        <v>173</v>
      </c>
      <c r="C57" s="2" t="s">
        <v>13</v>
      </c>
      <c r="D57" s="2" t="s">
        <v>60</v>
      </c>
      <c r="E57" s="3" t="s">
        <v>6</v>
      </c>
      <c r="F57" s="4">
        <v>1</v>
      </c>
      <c r="G57" s="13"/>
      <c r="H57" s="13">
        <f t="shared" si="0"/>
        <v>0</v>
      </c>
    </row>
    <row r="58" spans="1:8" x14ac:dyDescent="0.25">
      <c r="A58" s="2" t="s">
        <v>16</v>
      </c>
      <c r="B58" s="2" t="s">
        <v>178</v>
      </c>
      <c r="C58" s="2" t="s">
        <v>13</v>
      </c>
      <c r="D58" s="2" t="s">
        <v>60</v>
      </c>
      <c r="E58" s="3" t="s">
        <v>6</v>
      </c>
      <c r="F58" s="4">
        <v>1</v>
      </c>
      <c r="G58" s="13"/>
      <c r="H58" s="13">
        <f t="shared" si="0"/>
        <v>0</v>
      </c>
    </row>
    <row r="59" spans="1:8" x14ac:dyDescent="0.25">
      <c r="A59" s="2" t="s">
        <v>16</v>
      </c>
      <c r="B59" s="2" t="s">
        <v>178</v>
      </c>
      <c r="C59" s="2" t="s">
        <v>121</v>
      </c>
      <c r="D59" s="2" t="s">
        <v>179</v>
      </c>
      <c r="E59" s="3" t="s">
        <v>180</v>
      </c>
      <c r="F59" s="4">
        <v>1</v>
      </c>
      <c r="G59" s="13"/>
      <c r="H59" s="13">
        <f t="shared" si="0"/>
        <v>0</v>
      </c>
    </row>
    <row r="60" spans="1:8" x14ac:dyDescent="0.25">
      <c r="A60" s="2" t="s">
        <v>16</v>
      </c>
      <c r="B60" s="2" t="s">
        <v>178</v>
      </c>
      <c r="C60" s="2" t="s">
        <v>8</v>
      </c>
      <c r="D60" s="2" t="s">
        <v>60</v>
      </c>
      <c r="E60" s="3" t="s">
        <v>59</v>
      </c>
      <c r="F60" s="4">
        <v>1</v>
      </c>
      <c r="G60" s="13"/>
      <c r="H60" s="13">
        <f t="shared" si="0"/>
        <v>0</v>
      </c>
    </row>
    <row r="61" spans="1:8" x14ac:dyDescent="0.25">
      <c r="A61" s="2" t="s">
        <v>16</v>
      </c>
      <c r="B61" s="2" t="s">
        <v>178</v>
      </c>
      <c r="C61" s="2" t="s">
        <v>9</v>
      </c>
      <c r="D61" s="3" t="s">
        <v>46</v>
      </c>
      <c r="E61" s="3" t="s">
        <v>6</v>
      </c>
      <c r="F61" s="4">
        <v>1</v>
      </c>
      <c r="G61" s="13"/>
      <c r="H61" s="13">
        <f t="shared" si="0"/>
        <v>0</v>
      </c>
    </row>
    <row r="62" spans="1:8" x14ac:dyDescent="0.25">
      <c r="A62" s="2" t="s">
        <v>16</v>
      </c>
      <c r="B62" s="2" t="s">
        <v>178</v>
      </c>
      <c r="C62" s="2" t="s">
        <v>72</v>
      </c>
      <c r="D62" s="2" t="s">
        <v>73</v>
      </c>
      <c r="E62" s="3" t="s">
        <v>45</v>
      </c>
      <c r="F62" s="4">
        <v>1</v>
      </c>
      <c r="G62" s="13"/>
      <c r="H62" s="13">
        <f t="shared" si="0"/>
        <v>0</v>
      </c>
    </row>
    <row r="63" spans="1:8" x14ac:dyDescent="0.25">
      <c r="A63" s="2" t="s">
        <v>16</v>
      </c>
      <c r="B63" s="2" t="s">
        <v>181</v>
      </c>
      <c r="C63" s="2" t="s">
        <v>135</v>
      </c>
      <c r="D63" s="5" t="s">
        <v>50</v>
      </c>
      <c r="E63" s="3" t="s">
        <v>49</v>
      </c>
      <c r="F63" s="4">
        <v>1</v>
      </c>
      <c r="G63" s="13"/>
      <c r="H63" s="13">
        <f t="shared" si="0"/>
        <v>0</v>
      </c>
    </row>
    <row r="64" spans="1:8" x14ac:dyDescent="0.25">
      <c r="A64" s="2" t="s">
        <v>16</v>
      </c>
      <c r="B64" s="2" t="s">
        <v>181</v>
      </c>
      <c r="C64" s="2" t="s">
        <v>94</v>
      </c>
      <c r="D64" s="3" t="s">
        <v>95</v>
      </c>
      <c r="E64" s="3" t="s">
        <v>96</v>
      </c>
      <c r="F64" s="4">
        <v>1</v>
      </c>
      <c r="G64" s="13"/>
      <c r="H64" s="13">
        <f t="shared" si="0"/>
        <v>0</v>
      </c>
    </row>
    <row r="65" spans="1:8" x14ac:dyDescent="0.25">
      <c r="A65" s="2" t="s">
        <v>16</v>
      </c>
      <c r="B65" s="2" t="s">
        <v>181</v>
      </c>
      <c r="C65" s="2" t="s">
        <v>7</v>
      </c>
      <c r="D65" s="2" t="s">
        <v>60</v>
      </c>
      <c r="E65" s="3" t="s">
        <v>6</v>
      </c>
      <c r="F65" s="4">
        <v>1</v>
      </c>
      <c r="G65" s="13"/>
      <c r="H65" s="13">
        <f t="shared" si="0"/>
        <v>0</v>
      </c>
    </row>
    <row r="66" spans="1:8" x14ac:dyDescent="0.25">
      <c r="A66" s="2" t="s">
        <v>16</v>
      </c>
      <c r="B66" s="2" t="s">
        <v>181</v>
      </c>
      <c r="C66" s="2" t="s">
        <v>8</v>
      </c>
      <c r="D66" s="2" t="s">
        <v>60</v>
      </c>
      <c r="E66" s="3" t="s">
        <v>59</v>
      </c>
      <c r="F66" s="4">
        <v>1</v>
      </c>
      <c r="G66" s="13"/>
      <c r="H66" s="13">
        <f t="shared" si="0"/>
        <v>0</v>
      </c>
    </row>
    <row r="67" spans="1:8" x14ac:dyDescent="0.25">
      <c r="A67" s="2" t="s">
        <v>16</v>
      </c>
      <c r="B67" s="2" t="s">
        <v>182</v>
      </c>
      <c r="C67" s="2" t="s">
        <v>28</v>
      </c>
      <c r="D67" s="3" t="s">
        <v>61</v>
      </c>
      <c r="E67" s="3" t="s">
        <v>62</v>
      </c>
      <c r="F67" s="4">
        <v>1</v>
      </c>
      <c r="G67" s="13"/>
      <c r="H67" s="13">
        <f t="shared" si="0"/>
        <v>0</v>
      </c>
    </row>
    <row r="68" spans="1:8" x14ac:dyDescent="0.25">
      <c r="A68" s="2" t="s">
        <v>16</v>
      </c>
      <c r="B68" s="2" t="s">
        <v>183</v>
      </c>
      <c r="C68" s="2" t="s">
        <v>29</v>
      </c>
      <c r="D68" s="3" t="s">
        <v>61</v>
      </c>
      <c r="E68" s="3" t="s">
        <v>62</v>
      </c>
      <c r="F68" s="4">
        <v>1</v>
      </c>
      <c r="G68" s="13"/>
      <c r="H68" s="13">
        <f t="shared" si="0"/>
        <v>0</v>
      </c>
    </row>
    <row r="69" spans="1:8" x14ac:dyDescent="0.25">
      <c r="A69" s="2" t="s">
        <v>16</v>
      </c>
      <c r="B69" s="2" t="s">
        <v>184</v>
      </c>
      <c r="C69" s="2" t="s">
        <v>30</v>
      </c>
      <c r="D69" s="3" t="s">
        <v>61</v>
      </c>
      <c r="E69" s="3" t="s">
        <v>62</v>
      </c>
      <c r="F69" s="4">
        <v>1</v>
      </c>
      <c r="G69" s="13"/>
      <c r="H69" s="13">
        <f t="shared" si="0"/>
        <v>0</v>
      </c>
    </row>
    <row r="70" spans="1:8" x14ac:dyDescent="0.25">
      <c r="A70" s="2" t="s">
        <v>16</v>
      </c>
      <c r="B70" s="2" t="s">
        <v>185</v>
      </c>
      <c r="C70" s="2" t="s">
        <v>31</v>
      </c>
      <c r="D70" s="3" t="s">
        <v>61</v>
      </c>
      <c r="E70" s="3" t="s">
        <v>62</v>
      </c>
      <c r="F70" s="4">
        <v>1</v>
      </c>
      <c r="G70" s="13"/>
      <c r="H70" s="13">
        <f t="shared" si="0"/>
        <v>0</v>
      </c>
    </row>
    <row r="71" spans="1:8" x14ac:dyDescent="0.25">
      <c r="A71" s="2" t="s">
        <v>16</v>
      </c>
      <c r="B71" s="2" t="s">
        <v>182</v>
      </c>
      <c r="C71" s="2" t="s">
        <v>21</v>
      </c>
      <c r="D71" s="3" t="s">
        <v>54</v>
      </c>
      <c r="E71" s="3" t="s">
        <v>55</v>
      </c>
      <c r="F71" s="4">
        <v>1</v>
      </c>
      <c r="G71" s="13"/>
      <c r="H71" s="13">
        <f t="shared" ref="H71:H80" si="1">F71*G71</f>
        <v>0</v>
      </c>
    </row>
    <row r="72" spans="1:8" x14ac:dyDescent="0.25">
      <c r="A72" s="2" t="s">
        <v>16</v>
      </c>
      <c r="B72" s="2" t="s">
        <v>25</v>
      </c>
      <c r="C72" s="2" t="s">
        <v>290</v>
      </c>
      <c r="D72" s="6" t="s">
        <v>266</v>
      </c>
      <c r="E72" s="3" t="s">
        <v>23</v>
      </c>
      <c r="F72" s="4">
        <v>1</v>
      </c>
      <c r="G72" s="13"/>
      <c r="H72" s="13">
        <f t="shared" si="1"/>
        <v>0</v>
      </c>
    </row>
    <row r="73" spans="1:8" x14ac:dyDescent="0.25">
      <c r="A73" s="2" t="s">
        <v>16</v>
      </c>
      <c r="B73" s="2" t="s">
        <v>146</v>
      </c>
      <c r="C73" s="2" t="s">
        <v>291</v>
      </c>
      <c r="D73" s="6" t="s">
        <v>266</v>
      </c>
      <c r="E73" s="3" t="s">
        <v>23</v>
      </c>
      <c r="F73" s="4">
        <v>1</v>
      </c>
      <c r="G73" s="13"/>
      <c r="H73" s="13">
        <f t="shared" si="1"/>
        <v>0</v>
      </c>
    </row>
    <row r="74" spans="1:8" x14ac:dyDescent="0.25">
      <c r="A74" s="2" t="s">
        <v>16</v>
      </c>
      <c r="B74" s="2" t="s">
        <v>292</v>
      </c>
      <c r="C74" s="2" t="s">
        <v>293</v>
      </c>
      <c r="D74" s="6" t="s">
        <v>266</v>
      </c>
      <c r="E74" s="3" t="s">
        <v>23</v>
      </c>
      <c r="F74" s="4">
        <v>1</v>
      </c>
      <c r="G74" s="13"/>
      <c r="H74" s="13">
        <f t="shared" si="1"/>
        <v>0</v>
      </c>
    </row>
    <row r="75" spans="1:8" x14ac:dyDescent="0.25">
      <c r="A75" s="2" t="s">
        <v>16</v>
      </c>
      <c r="B75" s="2" t="s">
        <v>294</v>
      </c>
      <c r="C75" s="2" t="s">
        <v>271</v>
      </c>
      <c r="D75" s="6" t="s">
        <v>266</v>
      </c>
      <c r="E75" s="3" t="s">
        <v>23</v>
      </c>
      <c r="F75" s="4">
        <v>1</v>
      </c>
      <c r="G75" s="13"/>
      <c r="H75" s="13">
        <f t="shared" si="1"/>
        <v>0</v>
      </c>
    </row>
    <row r="76" spans="1:8" x14ac:dyDescent="0.25">
      <c r="A76" s="2" t="s">
        <v>16</v>
      </c>
      <c r="B76" s="2" t="s">
        <v>295</v>
      </c>
      <c r="C76" s="2" t="s">
        <v>271</v>
      </c>
      <c r="D76" s="6" t="s">
        <v>266</v>
      </c>
      <c r="E76" s="3" t="s">
        <v>23</v>
      </c>
      <c r="F76" s="4">
        <v>1</v>
      </c>
      <c r="G76" s="13"/>
      <c r="H76" s="13">
        <f t="shared" si="1"/>
        <v>0</v>
      </c>
    </row>
    <row r="77" spans="1:8" x14ac:dyDescent="0.25">
      <c r="A77" s="2" t="s">
        <v>16</v>
      </c>
      <c r="B77" s="2" t="s">
        <v>181</v>
      </c>
      <c r="C77" s="2" t="s">
        <v>296</v>
      </c>
      <c r="D77" s="6" t="s">
        <v>266</v>
      </c>
      <c r="E77" s="3" t="s">
        <v>23</v>
      </c>
      <c r="F77" s="4">
        <v>1</v>
      </c>
      <c r="G77" s="13"/>
      <c r="H77" s="13">
        <f t="shared" si="1"/>
        <v>0</v>
      </c>
    </row>
    <row r="78" spans="1:8" x14ac:dyDescent="0.25">
      <c r="A78" s="2" t="s">
        <v>16</v>
      </c>
      <c r="B78" s="2" t="s">
        <v>150</v>
      </c>
      <c r="C78" s="2" t="s">
        <v>297</v>
      </c>
      <c r="D78" s="6" t="s">
        <v>266</v>
      </c>
      <c r="E78" s="3" t="s">
        <v>23</v>
      </c>
      <c r="F78" s="4">
        <v>1</v>
      </c>
      <c r="G78" s="13"/>
      <c r="H78" s="13">
        <f t="shared" si="1"/>
        <v>0</v>
      </c>
    </row>
    <row r="79" spans="1:8" x14ac:dyDescent="0.25">
      <c r="A79" s="2" t="s">
        <v>16</v>
      </c>
      <c r="B79" s="2" t="s">
        <v>178</v>
      </c>
      <c r="C79" s="2" t="s">
        <v>298</v>
      </c>
      <c r="D79" s="6" t="s">
        <v>266</v>
      </c>
      <c r="E79" s="3" t="s">
        <v>23</v>
      </c>
      <c r="F79" s="4">
        <v>1</v>
      </c>
      <c r="G79" s="13"/>
      <c r="H79" s="13">
        <f t="shared" si="1"/>
        <v>0</v>
      </c>
    </row>
    <row r="80" spans="1:8" x14ac:dyDescent="0.25">
      <c r="A80" s="2" t="s">
        <v>16</v>
      </c>
      <c r="B80" s="2" t="s">
        <v>165</v>
      </c>
      <c r="C80" s="2" t="s">
        <v>299</v>
      </c>
      <c r="D80" s="6" t="s">
        <v>266</v>
      </c>
      <c r="E80" s="3" t="s">
        <v>23</v>
      </c>
      <c r="F80" s="4">
        <v>1</v>
      </c>
      <c r="G80" s="13"/>
      <c r="H80" s="13">
        <f t="shared" si="1"/>
        <v>0</v>
      </c>
    </row>
    <row r="84" spans="1:7" ht="15.75" thickBot="1" x14ac:dyDescent="0.3">
      <c r="D84" s="8" t="s">
        <v>64</v>
      </c>
      <c r="G84" s="14">
        <f>SUM(H4:H80)</f>
        <v>0</v>
      </c>
    </row>
    <row r="86" spans="1:7" ht="15.75" thickBot="1" x14ac:dyDescent="0.3">
      <c r="D86" s="8" t="s">
        <v>65</v>
      </c>
      <c r="G86" s="14"/>
    </row>
    <row r="88" spans="1:7" ht="15.75" thickBot="1" x14ac:dyDescent="0.3">
      <c r="D88" s="8" t="s">
        <v>66</v>
      </c>
      <c r="G88" s="14">
        <f>SUM(G84+G86)</f>
        <v>0</v>
      </c>
    </row>
    <row r="90" spans="1:7" x14ac:dyDescent="0.25">
      <c r="D90" s="7" t="s">
        <v>67</v>
      </c>
    </row>
    <row r="92" spans="1:7" x14ac:dyDescent="0.25">
      <c r="A92" s="18" t="s">
        <v>323</v>
      </c>
      <c r="B92" s="18"/>
      <c r="C92" s="18"/>
      <c r="D92" s="18"/>
      <c r="E92" s="18"/>
      <c r="F92" s="18"/>
      <c r="G92" s="18"/>
    </row>
    <row r="93" spans="1:7" x14ac:dyDescent="0.25">
      <c r="A93" s="15" t="s">
        <v>330</v>
      </c>
      <c r="B93" s="15"/>
      <c r="C93" s="15"/>
      <c r="D93" s="15"/>
      <c r="E93" s="15"/>
      <c r="F93" s="15"/>
      <c r="G93" s="15"/>
    </row>
    <row r="94" spans="1:7" x14ac:dyDescent="0.25">
      <c r="A94" s="15" t="s">
        <v>324</v>
      </c>
      <c r="B94" s="15"/>
      <c r="C94" s="15"/>
      <c r="D94" s="15"/>
      <c r="E94" s="15"/>
      <c r="F94" s="15"/>
      <c r="G94" s="15"/>
    </row>
    <row r="95" spans="1:7" ht="34.5" customHeight="1" x14ac:dyDescent="0.25">
      <c r="A95" s="15" t="s">
        <v>325</v>
      </c>
      <c r="B95" s="15"/>
      <c r="C95" s="15"/>
      <c r="D95" s="15"/>
      <c r="E95" s="15"/>
      <c r="F95" s="15"/>
      <c r="G95" s="15"/>
    </row>
    <row r="96" spans="1:7" x14ac:dyDescent="0.25">
      <c r="A96" s="15" t="s">
        <v>326</v>
      </c>
      <c r="B96" s="15"/>
      <c r="C96" s="15"/>
      <c r="D96" s="15"/>
      <c r="E96" s="15"/>
      <c r="F96" s="15"/>
      <c r="G96" s="15"/>
    </row>
    <row r="97" spans="1:7" x14ac:dyDescent="0.25">
      <c r="A97" s="15" t="s">
        <v>327</v>
      </c>
      <c r="B97" s="15"/>
      <c r="C97" s="15"/>
      <c r="D97" s="15"/>
      <c r="E97" s="15"/>
      <c r="F97" s="15"/>
      <c r="G97" s="15"/>
    </row>
    <row r="98" spans="1:7" x14ac:dyDescent="0.25">
      <c r="A98" s="15" t="s">
        <v>328</v>
      </c>
      <c r="B98" s="15"/>
      <c r="C98" s="15"/>
      <c r="D98" s="15"/>
      <c r="E98" s="15"/>
      <c r="F98" s="15"/>
      <c r="G98" s="15"/>
    </row>
    <row r="99" spans="1:7" x14ac:dyDescent="0.25">
      <c r="A99" s="15" t="s">
        <v>329</v>
      </c>
      <c r="B99" s="15"/>
      <c r="C99" s="15"/>
      <c r="D99" s="15"/>
      <c r="E99" s="15"/>
      <c r="F99" s="15"/>
      <c r="G99" s="15"/>
    </row>
  </sheetData>
  <mergeCells count="10">
    <mergeCell ref="A96:G96"/>
    <mergeCell ref="A97:G97"/>
    <mergeCell ref="A98:G98"/>
    <mergeCell ref="A99:G99"/>
    <mergeCell ref="A1:H1"/>
    <mergeCell ref="A2:H2"/>
    <mergeCell ref="A92:G92"/>
    <mergeCell ref="A93:G93"/>
    <mergeCell ref="A94:G94"/>
    <mergeCell ref="A95:G9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DFEC-19E8-4BF3-B838-C7BF349B1D97}">
  <dimension ref="A1:H113"/>
  <sheetViews>
    <sheetView topLeftCell="A86" workbookViewId="0">
      <selection activeCell="B116" sqref="B116"/>
    </sheetView>
  </sheetViews>
  <sheetFormatPr defaultRowHeight="15" x14ac:dyDescent="0.25"/>
  <cols>
    <col min="2" max="2" width="35.5703125" customWidth="1"/>
    <col min="3" max="3" width="43.140625" bestFit="1" customWidth="1"/>
    <col min="4" max="4" width="90.140625" bestFit="1" customWidth="1"/>
    <col min="5" max="5" width="17.7109375" bestFit="1" customWidth="1"/>
    <col min="7" max="7" width="13.28515625" customWidth="1"/>
    <col min="8" max="8" width="12" bestFit="1" customWidth="1"/>
  </cols>
  <sheetData>
    <row r="1" spans="1:8" ht="21" x14ac:dyDescent="0.35">
      <c r="A1" s="17" t="s">
        <v>318</v>
      </c>
      <c r="B1" s="17"/>
      <c r="C1" s="17"/>
      <c r="D1" s="17"/>
      <c r="E1" s="17"/>
      <c r="F1" s="17"/>
      <c r="G1" s="17"/>
      <c r="H1" s="17"/>
    </row>
    <row r="2" spans="1:8" ht="21" x14ac:dyDescent="0.35">
      <c r="A2" s="17" t="s">
        <v>319</v>
      </c>
      <c r="B2" s="17"/>
      <c r="C2" s="17"/>
      <c r="D2" s="17"/>
      <c r="E2" s="17"/>
      <c r="F2" s="17"/>
      <c r="G2" s="17"/>
      <c r="H2" s="17"/>
    </row>
    <row r="3" spans="1:8" x14ac:dyDescent="0.25">
      <c r="A3" s="1" t="s">
        <v>0</v>
      </c>
      <c r="B3" s="1" t="s">
        <v>1</v>
      </c>
      <c r="C3" s="1" t="s">
        <v>2</v>
      </c>
      <c r="D3" s="1" t="s">
        <v>3</v>
      </c>
      <c r="E3" s="1" t="s">
        <v>4</v>
      </c>
      <c r="F3" s="1" t="s">
        <v>5</v>
      </c>
      <c r="G3" s="1" t="s">
        <v>136</v>
      </c>
      <c r="H3" s="1" t="s">
        <v>312</v>
      </c>
    </row>
    <row r="4" spans="1:8" x14ac:dyDescent="0.25">
      <c r="A4" s="2" t="s">
        <v>16</v>
      </c>
      <c r="B4" s="2" t="s">
        <v>186</v>
      </c>
      <c r="C4" s="2">
        <v>1</v>
      </c>
      <c r="D4" s="6" t="s">
        <v>38</v>
      </c>
      <c r="E4" s="3" t="s">
        <v>37</v>
      </c>
      <c r="F4" s="4">
        <v>1</v>
      </c>
      <c r="G4" s="13"/>
      <c r="H4" s="13">
        <f>F4*G4</f>
        <v>0</v>
      </c>
    </row>
    <row r="5" spans="1:8" x14ac:dyDescent="0.25">
      <c r="A5" s="2" t="s">
        <v>16</v>
      </c>
      <c r="B5" s="2" t="s">
        <v>186</v>
      </c>
      <c r="C5" s="2" t="s">
        <v>187</v>
      </c>
      <c r="D5" s="2" t="s">
        <v>70</v>
      </c>
      <c r="E5" s="3" t="s">
        <v>6</v>
      </c>
      <c r="F5" s="4">
        <v>1</v>
      </c>
      <c r="G5" s="13"/>
      <c r="H5" s="13">
        <f>F5*G5</f>
        <v>0</v>
      </c>
    </row>
    <row r="6" spans="1:8" x14ac:dyDescent="0.25">
      <c r="A6" s="2" t="s">
        <v>16</v>
      </c>
      <c r="B6" s="2" t="s">
        <v>188</v>
      </c>
      <c r="C6" s="2">
        <v>2</v>
      </c>
      <c r="D6" s="6" t="s">
        <v>38</v>
      </c>
      <c r="E6" s="3" t="s">
        <v>37</v>
      </c>
      <c r="F6" s="4">
        <v>1</v>
      </c>
      <c r="G6" s="13"/>
      <c r="H6" s="13">
        <f t="shared" ref="H6:H70" si="0">F6*G6</f>
        <v>0</v>
      </c>
    </row>
    <row r="7" spans="1:8" x14ac:dyDescent="0.25">
      <c r="A7" s="2" t="s">
        <v>16</v>
      </c>
      <c r="B7" s="2" t="s">
        <v>188</v>
      </c>
      <c r="C7" s="2" t="s">
        <v>187</v>
      </c>
      <c r="D7" s="2" t="s">
        <v>70</v>
      </c>
      <c r="E7" s="3" t="s">
        <v>6</v>
      </c>
      <c r="F7" s="4">
        <v>1</v>
      </c>
      <c r="G7" s="13"/>
      <c r="H7" s="13">
        <f t="shared" si="0"/>
        <v>0</v>
      </c>
    </row>
    <row r="8" spans="1:8" x14ac:dyDescent="0.25">
      <c r="A8" s="2" t="s">
        <v>16</v>
      </c>
      <c r="B8" s="2" t="s">
        <v>189</v>
      </c>
      <c r="C8" s="2">
        <v>3</v>
      </c>
      <c r="D8" s="6" t="s">
        <v>38</v>
      </c>
      <c r="E8" s="3" t="s">
        <v>37</v>
      </c>
      <c r="F8" s="4">
        <v>1</v>
      </c>
      <c r="G8" s="13"/>
      <c r="H8" s="13">
        <f t="shared" si="0"/>
        <v>0</v>
      </c>
    </row>
    <row r="9" spans="1:8" x14ac:dyDescent="0.25">
      <c r="A9" s="2" t="s">
        <v>16</v>
      </c>
      <c r="B9" s="2" t="s">
        <v>189</v>
      </c>
      <c r="C9" s="2" t="s">
        <v>187</v>
      </c>
      <c r="D9" s="2" t="s">
        <v>70</v>
      </c>
      <c r="E9" s="3" t="s">
        <v>6</v>
      </c>
      <c r="F9" s="4">
        <v>1</v>
      </c>
      <c r="G9" s="13"/>
      <c r="H9" s="13">
        <f t="shared" si="0"/>
        <v>0</v>
      </c>
    </row>
    <row r="10" spans="1:8" x14ac:dyDescent="0.25">
      <c r="A10" s="2" t="s">
        <v>16</v>
      </c>
      <c r="B10" s="2" t="s">
        <v>190</v>
      </c>
      <c r="C10" s="2" t="s">
        <v>7</v>
      </c>
      <c r="D10" s="2" t="s">
        <v>60</v>
      </c>
      <c r="E10" s="3" t="s">
        <v>6</v>
      </c>
      <c r="F10" s="4">
        <v>1</v>
      </c>
      <c r="G10" s="13"/>
      <c r="H10" s="13">
        <f t="shared" si="0"/>
        <v>0</v>
      </c>
    </row>
    <row r="11" spans="1:8" x14ac:dyDescent="0.25">
      <c r="A11" s="2" t="s">
        <v>16</v>
      </c>
      <c r="B11" s="2" t="s">
        <v>191</v>
      </c>
      <c r="C11" s="2" t="s">
        <v>13</v>
      </c>
      <c r="D11" s="2" t="s">
        <v>60</v>
      </c>
      <c r="E11" s="3" t="s">
        <v>6</v>
      </c>
      <c r="F11" s="4">
        <v>1</v>
      </c>
      <c r="G11" s="13"/>
      <c r="H11" s="13">
        <f t="shared" si="0"/>
        <v>0</v>
      </c>
    </row>
    <row r="12" spans="1:8" x14ac:dyDescent="0.25">
      <c r="A12" s="2" t="s">
        <v>16</v>
      </c>
      <c r="B12" s="2" t="s">
        <v>191</v>
      </c>
      <c r="C12" s="2" t="s">
        <v>13</v>
      </c>
      <c r="D12" s="2" t="s">
        <v>60</v>
      </c>
      <c r="E12" s="3" t="s">
        <v>6</v>
      </c>
      <c r="F12" s="4">
        <v>1</v>
      </c>
      <c r="G12" s="13"/>
      <c r="H12" s="13">
        <f t="shared" si="0"/>
        <v>0</v>
      </c>
    </row>
    <row r="13" spans="1:8" x14ac:dyDescent="0.25">
      <c r="A13" s="2" t="s">
        <v>16</v>
      </c>
      <c r="B13" s="2" t="s">
        <v>192</v>
      </c>
      <c r="C13" s="2" t="s">
        <v>75</v>
      </c>
      <c r="D13" s="3" t="s">
        <v>39</v>
      </c>
      <c r="E13" s="3" t="s">
        <v>40</v>
      </c>
      <c r="F13" s="4">
        <v>1</v>
      </c>
      <c r="G13" s="13"/>
      <c r="H13" s="13">
        <f t="shared" si="0"/>
        <v>0</v>
      </c>
    </row>
    <row r="14" spans="1:8" x14ac:dyDescent="0.25">
      <c r="A14" s="2" t="s">
        <v>16</v>
      </c>
      <c r="B14" s="2" t="s">
        <v>192</v>
      </c>
      <c r="C14" s="2" t="s">
        <v>76</v>
      </c>
      <c r="D14" s="3" t="s">
        <v>43</v>
      </c>
      <c r="E14" s="3" t="s">
        <v>44</v>
      </c>
      <c r="F14" s="4">
        <v>1</v>
      </c>
      <c r="G14" s="13"/>
      <c r="H14" s="13">
        <f t="shared" si="0"/>
        <v>0</v>
      </c>
    </row>
    <row r="15" spans="1:8" ht="45" x14ac:dyDescent="0.25">
      <c r="A15" s="2"/>
      <c r="B15" s="2" t="s">
        <v>192</v>
      </c>
      <c r="C15" s="2" t="s">
        <v>241</v>
      </c>
      <c r="D15" s="6" t="s">
        <v>316</v>
      </c>
      <c r="E15" s="3" t="s">
        <v>317</v>
      </c>
      <c r="F15" s="4">
        <v>1</v>
      </c>
      <c r="G15" s="13"/>
      <c r="H15" s="13">
        <f t="shared" si="0"/>
        <v>0</v>
      </c>
    </row>
    <row r="16" spans="1:8" x14ac:dyDescent="0.25">
      <c r="A16" s="2" t="s">
        <v>16</v>
      </c>
      <c r="B16" s="2" t="s">
        <v>193</v>
      </c>
      <c r="C16" s="2" t="s">
        <v>24</v>
      </c>
      <c r="D16" s="2" t="s">
        <v>60</v>
      </c>
      <c r="E16" s="3" t="s">
        <v>78</v>
      </c>
      <c r="F16" s="4">
        <v>1</v>
      </c>
      <c r="G16" s="13"/>
      <c r="H16" s="13">
        <f t="shared" si="0"/>
        <v>0</v>
      </c>
    </row>
    <row r="17" spans="1:8" x14ac:dyDescent="0.25">
      <c r="A17" s="2" t="s">
        <v>16</v>
      </c>
      <c r="B17" s="2" t="s">
        <v>192</v>
      </c>
      <c r="C17" s="2" t="s">
        <v>9</v>
      </c>
      <c r="D17" s="3" t="s">
        <v>46</v>
      </c>
      <c r="E17" s="3" t="s">
        <v>6</v>
      </c>
      <c r="F17" s="4">
        <v>1</v>
      </c>
      <c r="G17" s="13"/>
      <c r="H17" s="13">
        <f t="shared" si="0"/>
        <v>0</v>
      </c>
    </row>
    <row r="18" spans="1:8" x14ac:dyDescent="0.25">
      <c r="A18" s="2" t="s">
        <v>16</v>
      </c>
      <c r="B18" s="2" t="s">
        <v>193</v>
      </c>
      <c r="C18" s="2" t="s">
        <v>144</v>
      </c>
      <c r="D18" s="2" t="s">
        <v>60</v>
      </c>
      <c r="E18" s="3" t="s">
        <v>82</v>
      </c>
      <c r="F18" s="4">
        <v>1</v>
      </c>
      <c r="G18" s="13"/>
      <c r="H18" s="13">
        <f t="shared" si="0"/>
        <v>0</v>
      </c>
    </row>
    <row r="19" spans="1:8" x14ac:dyDescent="0.25">
      <c r="A19" s="2" t="s">
        <v>16</v>
      </c>
      <c r="B19" s="2" t="s">
        <v>193</v>
      </c>
      <c r="C19" s="2" t="s">
        <v>83</v>
      </c>
      <c r="D19" s="2" t="s">
        <v>60</v>
      </c>
      <c r="E19" s="3" t="s">
        <v>82</v>
      </c>
      <c r="F19" s="4">
        <v>1</v>
      </c>
      <c r="G19" s="13"/>
      <c r="H19" s="13">
        <f t="shared" si="0"/>
        <v>0</v>
      </c>
    </row>
    <row r="20" spans="1:8" x14ac:dyDescent="0.25">
      <c r="A20" s="2" t="s">
        <v>16</v>
      </c>
      <c r="B20" s="2" t="s">
        <v>192</v>
      </c>
      <c r="C20" s="2" t="s">
        <v>8</v>
      </c>
      <c r="D20" s="2" t="s">
        <v>60</v>
      </c>
      <c r="E20" s="3" t="s">
        <v>59</v>
      </c>
      <c r="F20" s="4">
        <v>1</v>
      </c>
      <c r="G20" s="13"/>
      <c r="H20" s="13">
        <f t="shared" si="0"/>
        <v>0</v>
      </c>
    </row>
    <row r="21" spans="1:8" x14ac:dyDescent="0.25">
      <c r="A21" s="2" t="s">
        <v>16</v>
      </c>
      <c r="B21" s="2" t="s">
        <v>193</v>
      </c>
      <c r="C21" s="2" t="s">
        <v>84</v>
      </c>
      <c r="D21" s="3" t="s">
        <v>53</v>
      </c>
      <c r="E21" s="3" t="s">
        <v>58</v>
      </c>
      <c r="F21" s="4">
        <v>1</v>
      </c>
      <c r="G21" s="13"/>
      <c r="H21" s="13">
        <f t="shared" si="0"/>
        <v>0</v>
      </c>
    </row>
    <row r="22" spans="1:8" x14ac:dyDescent="0.25">
      <c r="A22" s="2" t="s">
        <v>16</v>
      </c>
      <c r="B22" s="2" t="s">
        <v>193</v>
      </c>
      <c r="C22" s="2" t="s">
        <v>10</v>
      </c>
      <c r="D22" s="3" t="s">
        <v>41</v>
      </c>
      <c r="E22" s="3" t="s">
        <v>42</v>
      </c>
      <c r="F22" s="4">
        <v>1</v>
      </c>
      <c r="G22" s="13"/>
      <c r="H22" s="13">
        <f t="shared" si="0"/>
        <v>0</v>
      </c>
    </row>
    <row r="23" spans="1:8" x14ac:dyDescent="0.25">
      <c r="A23" s="2" t="s">
        <v>16</v>
      </c>
      <c r="B23" s="2" t="s">
        <v>194</v>
      </c>
      <c r="C23" s="2" t="s">
        <v>163</v>
      </c>
      <c r="D23" s="5" t="s">
        <v>50</v>
      </c>
      <c r="E23" s="3" t="s">
        <v>49</v>
      </c>
      <c r="F23" s="4">
        <v>1</v>
      </c>
      <c r="G23" s="13"/>
      <c r="H23" s="13">
        <f t="shared" si="0"/>
        <v>0</v>
      </c>
    </row>
    <row r="24" spans="1:8" x14ac:dyDescent="0.25">
      <c r="A24" s="2" t="s">
        <v>16</v>
      </c>
      <c r="B24" s="2" t="s">
        <v>195</v>
      </c>
      <c r="C24" s="2" t="s">
        <v>20</v>
      </c>
      <c r="D24" s="5" t="s">
        <v>50</v>
      </c>
      <c r="E24" s="3" t="s">
        <v>12</v>
      </c>
      <c r="F24" s="4">
        <v>1</v>
      </c>
      <c r="G24" s="13"/>
      <c r="H24" s="13">
        <f t="shared" si="0"/>
        <v>0</v>
      </c>
    </row>
    <row r="25" spans="1:8" x14ac:dyDescent="0.25">
      <c r="A25" s="2" t="s">
        <v>16</v>
      </c>
      <c r="B25" s="2" t="s">
        <v>196</v>
      </c>
      <c r="C25" s="2" t="s">
        <v>26</v>
      </c>
      <c r="D25" s="3" t="s">
        <v>147</v>
      </c>
      <c r="E25" s="3" t="s">
        <v>148</v>
      </c>
      <c r="F25" s="4">
        <v>1</v>
      </c>
      <c r="G25" s="13"/>
      <c r="H25" s="13">
        <f t="shared" si="0"/>
        <v>0</v>
      </c>
    </row>
    <row r="26" spans="1:8" x14ac:dyDescent="0.25">
      <c r="A26" s="2" t="s">
        <v>16</v>
      </c>
      <c r="B26" s="2" t="s">
        <v>196</v>
      </c>
      <c r="C26" s="2" t="s">
        <v>9</v>
      </c>
      <c r="D26" s="3" t="s">
        <v>46</v>
      </c>
      <c r="E26" s="3" t="s">
        <v>6</v>
      </c>
      <c r="F26" s="4">
        <v>1</v>
      </c>
      <c r="G26" s="13"/>
      <c r="H26" s="13">
        <f t="shared" si="0"/>
        <v>0</v>
      </c>
    </row>
    <row r="27" spans="1:8" x14ac:dyDescent="0.25">
      <c r="A27" s="2" t="s">
        <v>16</v>
      </c>
      <c r="B27" s="2" t="s">
        <v>196</v>
      </c>
      <c r="C27" s="2" t="s">
        <v>72</v>
      </c>
      <c r="D27" s="2" t="s">
        <v>73</v>
      </c>
      <c r="E27" s="3" t="s">
        <v>45</v>
      </c>
      <c r="F27" s="4">
        <v>1</v>
      </c>
      <c r="G27" s="13"/>
      <c r="H27" s="13">
        <f t="shared" si="0"/>
        <v>0</v>
      </c>
    </row>
    <row r="28" spans="1:8" x14ac:dyDescent="0.25">
      <c r="A28" s="2" t="s">
        <v>16</v>
      </c>
      <c r="B28" s="2" t="s">
        <v>196</v>
      </c>
      <c r="C28" s="2" t="s">
        <v>14</v>
      </c>
      <c r="D28" s="2" t="s">
        <v>70</v>
      </c>
      <c r="E28" s="3" t="s">
        <v>6</v>
      </c>
      <c r="F28" s="4">
        <v>1</v>
      </c>
      <c r="G28" s="13"/>
      <c r="H28" s="13">
        <f t="shared" si="0"/>
        <v>0</v>
      </c>
    </row>
    <row r="29" spans="1:8" x14ac:dyDescent="0.25">
      <c r="A29" s="2" t="s">
        <v>16</v>
      </c>
      <c r="B29" s="2" t="s">
        <v>196</v>
      </c>
      <c r="C29" s="2" t="s">
        <v>197</v>
      </c>
      <c r="D29" s="3" t="s">
        <v>48</v>
      </c>
      <c r="E29" s="3" t="s">
        <v>15</v>
      </c>
      <c r="F29" s="4">
        <v>1</v>
      </c>
      <c r="G29" s="13"/>
      <c r="H29" s="13">
        <f t="shared" si="0"/>
        <v>0</v>
      </c>
    </row>
    <row r="30" spans="1:8" x14ac:dyDescent="0.25">
      <c r="A30" s="2" t="s">
        <v>16</v>
      </c>
      <c r="B30" s="2" t="s">
        <v>196</v>
      </c>
      <c r="C30" s="2" t="s">
        <v>76</v>
      </c>
      <c r="D30" s="3" t="s">
        <v>43</v>
      </c>
      <c r="E30" s="3" t="s">
        <v>44</v>
      </c>
      <c r="F30" s="4">
        <v>1</v>
      </c>
      <c r="G30" s="13"/>
      <c r="H30" s="13">
        <f t="shared" si="0"/>
        <v>0</v>
      </c>
    </row>
    <row r="31" spans="1:8" x14ac:dyDescent="0.25">
      <c r="A31" s="2" t="s">
        <v>16</v>
      </c>
      <c r="B31" s="2" t="s">
        <v>198</v>
      </c>
      <c r="C31" s="2" t="s">
        <v>7</v>
      </c>
      <c r="D31" s="2" t="s">
        <v>70</v>
      </c>
      <c r="E31" s="3" t="s">
        <v>6</v>
      </c>
      <c r="F31" s="4">
        <v>1</v>
      </c>
      <c r="G31" s="13"/>
      <c r="H31" s="13">
        <f t="shared" si="0"/>
        <v>0</v>
      </c>
    </row>
    <row r="32" spans="1:8" x14ac:dyDescent="0.25">
      <c r="A32" s="2" t="s">
        <v>16</v>
      </c>
      <c r="B32" s="2" t="s">
        <v>199</v>
      </c>
      <c r="C32" s="2" t="s">
        <v>87</v>
      </c>
      <c r="D32" s="5" t="s">
        <v>50</v>
      </c>
      <c r="E32" s="3" t="s">
        <v>12</v>
      </c>
      <c r="F32" s="4">
        <v>1</v>
      </c>
      <c r="G32" s="13"/>
      <c r="H32" s="13">
        <f t="shared" si="0"/>
        <v>0</v>
      </c>
    </row>
    <row r="33" spans="1:8" x14ac:dyDescent="0.25">
      <c r="A33" s="2" t="s">
        <v>16</v>
      </c>
      <c r="B33" s="2" t="s">
        <v>200</v>
      </c>
      <c r="C33" s="2" t="s">
        <v>17</v>
      </c>
      <c r="D33" s="2" t="s">
        <v>70</v>
      </c>
      <c r="E33" s="3" t="s">
        <v>6</v>
      </c>
      <c r="F33" s="4">
        <v>1</v>
      </c>
      <c r="G33" s="13"/>
      <c r="H33" s="13">
        <f t="shared" si="0"/>
        <v>0</v>
      </c>
    </row>
    <row r="34" spans="1:8" x14ac:dyDescent="0.25">
      <c r="A34" s="2" t="s">
        <v>16</v>
      </c>
      <c r="B34" s="2" t="s">
        <v>201</v>
      </c>
      <c r="C34" s="2" t="s">
        <v>19</v>
      </c>
      <c r="D34" s="3" t="s">
        <v>38</v>
      </c>
      <c r="E34" s="3" t="s">
        <v>52</v>
      </c>
      <c r="F34" s="4">
        <v>1</v>
      </c>
      <c r="G34" s="13"/>
      <c r="H34" s="13">
        <f t="shared" si="0"/>
        <v>0</v>
      </c>
    </row>
    <row r="35" spans="1:8" x14ac:dyDescent="0.25">
      <c r="A35" s="2" t="s">
        <v>16</v>
      </c>
      <c r="B35" s="2" t="s">
        <v>201</v>
      </c>
      <c r="C35" s="2" t="s">
        <v>94</v>
      </c>
      <c r="D35" s="3" t="s">
        <v>95</v>
      </c>
      <c r="E35" s="3" t="s">
        <v>96</v>
      </c>
      <c r="F35" s="4">
        <v>1</v>
      </c>
      <c r="G35" s="13"/>
      <c r="H35" s="13">
        <f t="shared" si="0"/>
        <v>0</v>
      </c>
    </row>
    <row r="36" spans="1:8" x14ac:dyDescent="0.25">
      <c r="A36" s="2" t="s">
        <v>16</v>
      </c>
      <c r="B36" s="2" t="s">
        <v>202</v>
      </c>
      <c r="C36" s="2" t="s">
        <v>13</v>
      </c>
      <c r="D36" s="5" t="s">
        <v>50</v>
      </c>
      <c r="E36" s="3" t="s">
        <v>49</v>
      </c>
      <c r="F36" s="4">
        <v>1</v>
      </c>
      <c r="G36" s="13"/>
      <c r="H36" s="13">
        <f t="shared" si="0"/>
        <v>0</v>
      </c>
    </row>
    <row r="37" spans="1:8" x14ac:dyDescent="0.25">
      <c r="A37" s="2" t="s">
        <v>16</v>
      </c>
      <c r="B37" s="2" t="s">
        <v>203</v>
      </c>
      <c r="C37" s="2" t="s">
        <v>101</v>
      </c>
      <c r="D37" s="3" t="s">
        <v>315</v>
      </c>
      <c r="E37" s="3" t="s">
        <v>51</v>
      </c>
      <c r="F37" s="4">
        <v>1</v>
      </c>
      <c r="G37" s="13"/>
      <c r="H37" s="13">
        <f t="shared" si="0"/>
        <v>0</v>
      </c>
    </row>
    <row r="38" spans="1:8" x14ac:dyDescent="0.25">
      <c r="A38" s="2" t="s">
        <v>16</v>
      </c>
      <c r="B38" s="2" t="s">
        <v>126</v>
      </c>
      <c r="C38" s="2" t="s">
        <v>30</v>
      </c>
      <c r="D38" s="3" t="s">
        <v>61</v>
      </c>
      <c r="E38" s="3" t="s">
        <v>62</v>
      </c>
      <c r="F38" s="4">
        <v>1</v>
      </c>
      <c r="G38" s="13"/>
      <c r="H38" s="13">
        <f t="shared" si="0"/>
        <v>0</v>
      </c>
    </row>
    <row r="39" spans="1:8" x14ac:dyDescent="0.25">
      <c r="A39" s="2" t="s">
        <v>16</v>
      </c>
      <c r="B39" s="2" t="s">
        <v>127</v>
      </c>
      <c r="C39" s="2" t="s">
        <v>29</v>
      </c>
      <c r="D39" s="3" t="s">
        <v>61</v>
      </c>
      <c r="E39" s="3" t="s">
        <v>62</v>
      </c>
      <c r="F39" s="4">
        <v>1</v>
      </c>
      <c r="G39" s="13"/>
      <c r="H39" s="13">
        <f t="shared" si="0"/>
        <v>0</v>
      </c>
    </row>
    <row r="40" spans="1:8" x14ac:dyDescent="0.25">
      <c r="A40" s="2" t="s">
        <v>16</v>
      </c>
      <c r="B40" s="2" t="s">
        <v>128</v>
      </c>
      <c r="C40" s="2" t="s">
        <v>28</v>
      </c>
      <c r="D40" s="3" t="s">
        <v>61</v>
      </c>
      <c r="E40" s="3" t="s">
        <v>62</v>
      </c>
      <c r="F40" s="4">
        <v>1</v>
      </c>
      <c r="G40" s="13"/>
      <c r="H40" s="13">
        <f t="shared" si="0"/>
        <v>0</v>
      </c>
    </row>
    <row r="41" spans="1:8" x14ac:dyDescent="0.25">
      <c r="A41" s="2" t="s">
        <v>16</v>
      </c>
      <c r="B41" s="2" t="s">
        <v>128</v>
      </c>
      <c r="C41" s="2" t="s">
        <v>21</v>
      </c>
      <c r="D41" s="3" t="s">
        <v>54</v>
      </c>
      <c r="E41" s="3" t="s">
        <v>55</v>
      </c>
      <c r="F41" s="4">
        <v>1</v>
      </c>
      <c r="G41" s="13"/>
      <c r="H41" s="13">
        <f t="shared" si="0"/>
        <v>0</v>
      </c>
    </row>
    <row r="42" spans="1:8" x14ac:dyDescent="0.25">
      <c r="A42" s="2" t="s">
        <v>16</v>
      </c>
      <c r="B42" s="2" t="s">
        <v>204</v>
      </c>
      <c r="C42" s="2" t="s">
        <v>31</v>
      </c>
      <c r="D42" s="3" t="s">
        <v>61</v>
      </c>
      <c r="E42" s="3" t="s">
        <v>62</v>
      </c>
      <c r="F42" s="4">
        <v>1</v>
      </c>
      <c r="G42" s="13"/>
      <c r="H42" s="13">
        <f t="shared" si="0"/>
        <v>0</v>
      </c>
    </row>
    <row r="43" spans="1:8" x14ac:dyDescent="0.25">
      <c r="A43" s="2" t="s">
        <v>16</v>
      </c>
      <c r="B43" s="2" t="s">
        <v>205</v>
      </c>
      <c r="C43" s="2" t="s">
        <v>32</v>
      </c>
      <c r="D43" s="3" t="s">
        <v>61</v>
      </c>
      <c r="E43" s="3" t="s">
        <v>62</v>
      </c>
      <c r="F43" s="4">
        <v>1</v>
      </c>
      <c r="G43" s="13"/>
      <c r="H43" s="13">
        <f t="shared" si="0"/>
        <v>0</v>
      </c>
    </row>
    <row r="44" spans="1:8" x14ac:dyDescent="0.25">
      <c r="A44" s="2" t="s">
        <v>16</v>
      </c>
      <c r="B44" s="2" t="s">
        <v>206</v>
      </c>
      <c r="C44" s="2" t="s">
        <v>33</v>
      </c>
      <c r="D44" s="3" t="s">
        <v>61</v>
      </c>
      <c r="E44" s="3" t="s">
        <v>62</v>
      </c>
      <c r="F44" s="4">
        <v>1</v>
      </c>
      <c r="G44" s="13"/>
      <c r="H44" s="13">
        <f t="shared" si="0"/>
        <v>0</v>
      </c>
    </row>
    <row r="45" spans="1:8" x14ac:dyDescent="0.25">
      <c r="A45" s="2" t="s">
        <v>16</v>
      </c>
      <c r="B45" s="2" t="s">
        <v>207</v>
      </c>
      <c r="C45" s="2" t="s">
        <v>34</v>
      </c>
      <c r="D45" s="3" t="s">
        <v>61</v>
      </c>
      <c r="E45" s="3" t="s">
        <v>62</v>
      </c>
      <c r="F45" s="4">
        <v>1</v>
      </c>
      <c r="G45" s="13"/>
      <c r="H45" s="13">
        <f t="shared" si="0"/>
        <v>0</v>
      </c>
    </row>
    <row r="46" spans="1:8" x14ac:dyDescent="0.25">
      <c r="A46" s="2" t="s">
        <v>16</v>
      </c>
      <c r="B46" s="2" t="s">
        <v>208</v>
      </c>
      <c r="C46" s="2" t="s">
        <v>35</v>
      </c>
      <c r="D46" s="3" t="s">
        <v>61</v>
      </c>
      <c r="E46" s="3" t="s">
        <v>62</v>
      </c>
      <c r="F46" s="4">
        <v>1</v>
      </c>
      <c r="G46" s="13"/>
      <c r="H46" s="13">
        <f t="shared" si="0"/>
        <v>0</v>
      </c>
    </row>
    <row r="47" spans="1:8" x14ac:dyDescent="0.25">
      <c r="A47" s="2" t="s">
        <v>16</v>
      </c>
      <c r="B47" s="2" t="s">
        <v>209</v>
      </c>
      <c r="C47" s="2" t="s">
        <v>36</v>
      </c>
      <c r="D47" s="3" t="s">
        <v>61</v>
      </c>
      <c r="E47" s="3" t="s">
        <v>62</v>
      </c>
      <c r="F47" s="4">
        <v>1</v>
      </c>
      <c r="G47" s="13"/>
      <c r="H47" s="13">
        <f t="shared" si="0"/>
        <v>0</v>
      </c>
    </row>
    <row r="48" spans="1:8" x14ac:dyDescent="0.25">
      <c r="A48" s="2" t="s">
        <v>16</v>
      </c>
      <c r="B48" s="2" t="s">
        <v>210</v>
      </c>
      <c r="C48" s="2" t="s">
        <v>211</v>
      </c>
      <c r="D48" s="3" t="s">
        <v>61</v>
      </c>
      <c r="E48" s="3" t="s">
        <v>62</v>
      </c>
      <c r="F48" s="4">
        <v>1</v>
      </c>
      <c r="G48" s="13"/>
      <c r="H48" s="13">
        <f t="shared" si="0"/>
        <v>0</v>
      </c>
    </row>
    <row r="49" spans="1:8" x14ac:dyDescent="0.25">
      <c r="A49" s="2" t="s">
        <v>16</v>
      </c>
      <c r="B49" s="2" t="s">
        <v>210</v>
      </c>
      <c r="C49" s="2" t="s">
        <v>21</v>
      </c>
      <c r="D49" s="3" t="s">
        <v>54</v>
      </c>
      <c r="E49" s="3" t="s">
        <v>55</v>
      </c>
      <c r="F49" s="4">
        <v>1</v>
      </c>
      <c r="G49" s="13"/>
      <c r="H49" s="13">
        <f t="shared" si="0"/>
        <v>0</v>
      </c>
    </row>
    <row r="50" spans="1:8" x14ac:dyDescent="0.25">
      <c r="A50" s="2" t="s">
        <v>16</v>
      </c>
      <c r="B50" s="2" t="s">
        <v>212</v>
      </c>
      <c r="C50" s="2" t="s">
        <v>9</v>
      </c>
      <c r="D50" s="3" t="s">
        <v>46</v>
      </c>
      <c r="E50" s="3" t="s">
        <v>6</v>
      </c>
      <c r="F50" s="4">
        <v>1</v>
      </c>
      <c r="G50" s="13"/>
      <c r="H50" s="13">
        <f t="shared" si="0"/>
        <v>0</v>
      </c>
    </row>
    <row r="51" spans="1:8" x14ac:dyDescent="0.25">
      <c r="A51" s="2" t="s">
        <v>16</v>
      </c>
      <c r="B51" s="2" t="s">
        <v>212</v>
      </c>
      <c r="C51" s="2" t="s">
        <v>72</v>
      </c>
      <c r="D51" s="2" t="s">
        <v>73</v>
      </c>
      <c r="E51" s="3" t="s">
        <v>45</v>
      </c>
      <c r="F51" s="4">
        <v>1</v>
      </c>
      <c r="G51" s="13"/>
      <c r="H51" s="13">
        <f t="shared" si="0"/>
        <v>0</v>
      </c>
    </row>
    <row r="52" spans="1:8" x14ac:dyDescent="0.25">
      <c r="A52" s="2" t="s">
        <v>16</v>
      </c>
      <c r="B52" s="2" t="s">
        <v>213</v>
      </c>
      <c r="C52" s="2" t="s">
        <v>214</v>
      </c>
      <c r="D52" s="3" t="s">
        <v>253</v>
      </c>
      <c r="E52" s="3"/>
      <c r="F52" s="4">
        <v>1</v>
      </c>
      <c r="G52" s="13"/>
      <c r="H52" s="13">
        <f t="shared" si="0"/>
        <v>0</v>
      </c>
    </row>
    <row r="53" spans="1:8" x14ac:dyDescent="0.25">
      <c r="A53" s="2" t="s">
        <v>16</v>
      </c>
      <c r="B53" s="2" t="s">
        <v>213</v>
      </c>
      <c r="C53" s="2" t="s">
        <v>7</v>
      </c>
      <c r="D53" s="3" t="s">
        <v>46</v>
      </c>
      <c r="E53" s="3" t="s">
        <v>6</v>
      </c>
      <c r="F53" s="4">
        <v>1</v>
      </c>
      <c r="G53" s="13"/>
      <c r="H53" s="13">
        <f t="shared" si="0"/>
        <v>0</v>
      </c>
    </row>
    <row r="54" spans="1:8" x14ac:dyDescent="0.25">
      <c r="A54" s="2" t="s">
        <v>16</v>
      </c>
      <c r="B54" s="2" t="s">
        <v>215</v>
      </c>
      <c r="C54" s="2" t="s">
        <v>17</v>
      </c>
      <c r="D54" s="3" t="s">
        <v>46</v>
      </c>
      <c r="E54" s="3" t="s">
        <v>6</v>
      </c>
      <c r="F54" s="4">
        <v>1</v>
      </c>
      <c r="G54" s="13"/>
      <c r="H54" s="13">
        <f t="shared" si="0"/>
        <v>0</v>
      </c>
    </row>
    <row r="55" spans="1:8" x14ac:dyDescent="0.25">
      <c r="A55" s="2" t="s">
        <v>16</v>
      </c>
      <c r="B55" s="2" t="s">
        <v>216</v>
      </c>
      <c r="C55" s="2" t="s">
        <v>104</v>
      </c>
      <c r="D55" s="3" t="s">
        <v>46</v>
      </c>
      <c r="E55" s="3" t="s">
        <v>6</v>
      </c>
      <c r="F55" s="4">
        <v>1</v>
      </c>
      <c r="G55" s="13"/>
      <c r="H55" s="13">
        <f t="shared" si="0"/>
        <v>0</v>
      </c>
    </row>
    <row r="56" spans="1:8" x14ac:dyDescent="0.25">
      <c r="A56" s="2" t="s">
        <v>16</v>
      </c>
      <c r="B56" s="2" t="s">
        <v>217</v>
      </c>
      <c r="C56" s="2" t="s">
        <v>115</v>
      </c>
      <c r="D56" s="3" t="s">
        <v>56</v>
      </c>
      <c r="E56" s="3" t="s">
        <v>57</v>
      </c>
      <c r="F56" s="4">
        <v>1</v>
      </c>
      <c r="G56" s="13"/>
      <c r="H56" s="13">
        <f t="shared" si="0"/>
        <v>0</v>
      </c>
    </row>
    <row r="57" spans="1:8" x14ac:dyDescent="0.25">
      <c r="A57" s="2" t="s">
        <v>16</v>
      </c>
      <c r="B57" s="2" t="s">
        <v>218</v>
      </c>
      <c r="C57" s="2" t="s">
        <v>20</v>
      </c>
      <c r="D57" s="5" t="s">
        <v>50</v>
      </c>
      <c r="E57" s="3" t="s">
        <v>12</v>
      </c>
      <c r="F57" s="4">
        <v>1</v>
      </c>
      <c r="G57" s="13"/>
      <c r="H57" s="13">
        <f t="shared" si="0"/>
        <v>0</v>
      </c>
    </row>
    <row r="58" spans="1:8" x14ac:dyDescent="0.25">
      <c r="A58" s="2" t="s">
        <v>16</v>
      </c>
      <c r="B58" s="2" t="s">
        <v>219</v>
      </c>
      <c r="C58" s="2" t="s">
        <v>108</v>
      </c>
      <c r="D58" s="5" t="s">
        <v>50</v>
      </c>
      <c r="E58" s="3" t="s">
        <v>49</v>
      </c>
      <c r="F58" s="4">
        <v>1</v>
      </c>
      <c r="G58" s="13"/>
      <c r="H58" s="13">
        <f t="shared" si="0"/>
        <v>0</v>
      </c>
    </row>
    <row r="59" spans="1:8" x14ac:dyDescent="0.25">
      <c r="A59" s="2" t="s">
        <v>16</v>
      </c>
      <c r="B59" s="2" t="s">
        <v>220</v>
      </c>
      <c r="C59" s="2" t="s">
        <v>20</v>
      </c>
      <c r="D59" s="5" t="s">
        <v>50</v>
      </c>
      <c r="E59" s="3" t="s">
        <v>12</v>
      </c>
      <c r="F59" s="4">
        <v>1</v>
      </c>
      <c r="G59" s="13"/>
      <c r="H59" s="13">
        <f t="shared" si="0"/>
        <v>0</v>
      </c>
    </row>
    <row r="60" spans="1:8" x14ac:dyDescent="0.25">
      <c r="A60" s="2" t="s">
        <v>16</v>
      </c>
      <c r="B60" s="2" t="s">
        <v>221</v>
      </c>
      <c r="C60" s="2" t="s">
        <v>177</v>
      </c>
      <c r="D60" s="3" t="s">
        <v>46</v>
      </c>
      <c r="E60" s="3" t="s">
        <v>6</v>
      </c>
      <c r="F60" s="4">
        <v>1</v>
      </c>
      <c r="G60" s="13"/>
      <c r="H60" s="13">
        <f t="shared" si="0"/>
        <v>0</v>
      </c>
    </row>
    <row r="61" spans="1:8" x14ac:dyDescent="0.25">
      <c r="A61" s="2" t="s">
        <v>16</v>
      </c>
      <c r="B61" s="2" t="s">
        <v>222</v>
      </c>
      <c r="C61" s="2" t="s">
        <v>223</v>
      </c>
      <c r="D61" s="3" t="s">
        <v>46</v>
      </c>
      <c r="E61" s="3" t="s">
        <v>6</v>
      </c>
      <c r="F61" s="4">
        <v>1</v>
      </c>
      <c r="G61" s="13"/>
      <c r="H61" s="13">
        <f t="shared" si="0"/>
        <v>0</v>
      </c>
    </row>
    <row r="62" spans="1:8" x14ac:dyDescent="0.25">
      <c r="A62" s="2" t="s">
        <v>16</v>
      </c>
      <c r="B62" s="2" t="s">
        <v>222</v>
      </c>
      <c r="C62" s="2" t="s">
        <v>9</v>
      </c>
      <c r="D62" s="3" t="s">
        <v>46</v>
      </c>
      <c r="E62" s="3" t="s">
        <v>49</v>
      </c>
      <c r="F62" s="4">
        <v>1</v>
      </c>
      <c r="G62" s="13"/>
      <c r="H62" s="13">
        <f t="shared" si="0"/>
        <v>0</v>
      </c>
    </row>
    <row r="63" spans="1:8" x14ac:dyDescent="0.25">
      <c r="A63" s="2" t="s">
        <v>16</v>
      </c>
      <c r="B63" s="2" t="s">
        <v>222</v>
      </c>
      <c r="C63" s="2" t="s">
        <v>9</v>
      </c>
      <c r="D63" s="3" t="s">
        <v>46</v>
      </c>
      <c r="E63" s="3" t="s">
        <v>49</v>
      </c>
      <c r="F63" s="4">
        <v>1</v>
      </c>
      <c r="G63" s="13"/>
      <c r="H63" s="13">
        <f t="shared" si="0"/>
        <v>0</v>
      </c>
    </row>
    <row r="64" spans="1:8" x14ac:dyDescent="0.25">
      <c r="A64" s="2" t="s">
        <v>16</v>
      </c>
      <c r="B64" s="2" t="s">
        <v>224</v>
      </c>
      <c r="C64" s="2" t="s">
        <v>9</v>
      </c>
      <c r="D64" s="3" t="s">
        <v>46</v>
      </c>
      <c r="E64" s="3" t="s">
        <v>49</v>
      </c>
      <c r="F64" s="4">
        <v>1</v>
      </c>
      <c r="G64" s="13"/>
      <c r="H64" s="13">
        <f t="shared" si="0"/>
        <v>0</v>
      </c>
    </row>
    <row r="65" spans="1:8" x14ac:dyDescent="0.25">
      <c r="A65" s="2" t="s">
        <v>16</v>
      </c>
      <c r="B65" s="2" t="s">
        <v>217</v>
      </c>
      <c r="C65" s="2" t="s">
        <v>13</v>
      </c>
      <c r="D65" s="3" t="s">
        <v>46</v>
      </c>
      <c r="E65" s="3" t="s">
        <v>49</v>
      </c>
      <c r="F65" s="4">
        <v>1</v>
      </c>
      <c r="G65" s="13"/>
      <c r="H65" s="13">
        <f t="shared" si="0"/>
        <v>0</v>
      </c>
    </row>
    <row r="66" spans="1:8" x14ac:dyDescent="0.25">
      <c r="A66" s="2" t="s">
        <v>16</v>
      </c>
      <c r="B66" s="2" t="s">
        <v>217</v>
      </c>
      <c r="C66" s="2" t="s">
        <v>13</v>
      </c>
      <c r="D66" s="3" t="s">
        <v>46</v>
      </c>
      <c r="E66" s="3" t="s">
        <v>49</v>
      </c>
      <c r="F66" s="4">
        <v>1</v>
      </c>
      <c r="G66" s="13"/>
      <c r="H66" s="13">
        <f t="shared" si="0"/>
        <v>0</v>
      </c>
    </row>
    <row r="67" spans="1:8" x14ac:dyDescent="0.25">
      <c r="A67" s="2" t="s">
        <v>18</v>
      </c>
      <c r="B67" s="2" t="s">
        <v>225</v>
      </c>
      <c r="C67" s="2" t="s">
        <v>135</v>
      </c>
      <c r="D67" s="3" t="s">
        <v>46</v>
      </c>
      <c r="E67" s="3" t="s">
        <v>49</v>
      </c>
      <c r="F67" s="4">
        <v>1</v>
      </c>
      <c r="G67" s="13"/>
      <c r="H67" s="13">
        <f t="shared" si="0"/>
        <v>0</v>
      </c>
    </row>
    <row r="68" spans="1:8" x14ac:dyDescent="0.25">
      <c r="A68" s="2" t="s">
        <v>18</v>
      </c>
      <c r="B68" s="2" t="s">
        <v>225</v>
      </c>
      <c r="C68" s="2" t="s">
        <v>94</v>
      </c>
      <c r="D68" s="5" t="s">
        <v>95</v>
      </c>
      <c r="E68" s="3" t="s">
        <v>96</v>
      </c>
      <c r="F68" s="4">
        <v>1</v>
      </c>
      <c r="G68" s="13"/>
      <c r="H68" s="13">
        <f t="shared" si="0"/>
        <v>0</v>
      </c>
    </row>
    <row r="69" spans="1:8" x14ac:dyDescent="0.25">
      <c r="A69" s="2" t="s">
        <v>18</v>
      </c>
      <c r="B69" s="2" t="s">
        <v>226</v>
      </c>
      <c r="C69" s="2" t="s">
        <v>7</v>
      </c>
      <c r="D69" s="3" t="s">
        <v>46</v>
      </c>
      <c r="E69" s="3" t="s">
        <v>49</v>
      </c>
      <c r="F69" s="4">
        <v>1</v>
      </c>
      <c r="G69" s="13"/>
      <c r="H69" s="13">
        <f t="shared" si="0"/>
        <v>0</v>
      </c>
    </row>
    <row r="70" spans="1:8" x14ac:dyDescent="0.25">
      <c r="A70" s="2" t="s">
        <v>18</v>
      </c>
      <c r="B70" s="2" t="s">
        <v>227</v>
      </c>
      <c r="C70" s="2" t="s">
        <v>9</v>
      </c>
      <c r="D70" s="3" t="s">
        <v>46</v>
      </c>
      <c r="E70" s="3" t="s">
        <v>49</v>
      </c>
      <c r="F70" s="4">
        <v>1</v>
      </c>
      <c r="G70" s="13"/>
      <c r="H70" s="13">
        <f t="shared" si="0"/>
        <v>0</v>
      </c>
    </row>
    <row r="71" spans="1:8" x14ac:dyDescent="0.25">
      <c r="A71" s="2" t="s">
        <v>18</v>
      </c>
      <c r="B71" s="2" t="s">
        <v>227</v>
      </c>
      <c r="C71" s="2" t="s">
        <v>9</v>
      </c>
      <c r="D71" s="3" t="s">
        <v>46</v>
      </c>
      <c r="E71" s="3" t="s">
        <v>49</v>
      </c>
      <c r="F71" s="4">
        <v>1</v>
      </c>
      <c r="G71" s="13"/>
      <c r="H71" s="13">
        <f t="shared" ref="H71:H94" si="1">F71*G71</f>
        <v>0</v>
      </c>
    </row>
    <row r="72" spans="1:8" x14ac:dyDescent="0.25">
      <c r="A72" s="2" t="s">
        <v>18</v>
      </c>
      <c r="B72" s="2" t="s">
        <v>227</v>
      </c>
      <c r="C72" s="6" t="s">
        <v>228</v>
      </c>
      <c r="D72" s="6" t="s">
        <v>47</v>
      </c>
      <c r="E72" s="3" t="s">
        <v>15</v>
      </c>
      <c r="F72" s="4">
        <v>1</v>
      </c>
      <c r="G72" s="13"/>
      <c r="H72" s="13">
        <f t="shared" si="1"/>
        <v>0</v>
      </c>
    </row>
    <row r="73" spans="1:8" x14ac:dyDescent="0.25">
      <c r="A73" s="2" t="s">
        <v>18</v>
      </c>
      <c r="B73" s="2" t="s">
        <v>227</v>
      </c>
      <c r="C73" s="6" t="s">
        <v>229</v>
      </c>
      <c r="D73" s="6" t="s">
        <v>47</v>
      </c>
      <c r="E73" s="3" t="s">
        <v>15</v>
      </c>
      <c r="F73" s="4">
        <v>1</v>
      </c>
      <c r="G73" s="13"/>
      <c r="H73" s="13">
        <f t="shared" si="1"/>
        <v>0</v>
      </c>
    </row>
    <row r="74" spans="1:8" x14ac:dyDescent="0.25">
      <c r="A74" s="2" t="s">
        <v>18</v>
      </c>
      <c r="B74" s="2" t="s">
        <v>227</v>
      </c>
      <c r="C74" s="2" t="s">
        <v>72</v>
      </c>
      <c r="D74" s="2" t="s">
        <v>73</v>
      </c>
      <c r="E74" s="3" t="s">
        <v>45</v>
      </c>
      <c r="F74" s="4">
        <v>1</v>
      </c>
      <c r="G74" s="13"/>
      <c r="H74" s="13">
        <f t="shared" si="1"/>
        <v>0</v>
      </c>
    </row>
    <row r="75" spans="1:8" x14ac:dyDescent="0.25">
      <c r="A75" s="2" t="s">
        <v>18</v>
      </c>
      <c r="B75" s="2" t="s">
        <v>227</v>
      </c>
      <c r="C75" s="2" t="s">
        <v>72</v>
      </c>
      <c r="D75" s="2" t="s">
        <v>73</v>
      </c>
      <c r="E75" s="3" t="s">
        <v>45</v>
      </c>
      <c r="F75" s="4">
        <v>1</v>
      </c>
      <c r="G75" s="13"/>
      <c r="H75" s="13">
        <f t="shared" si="1"/>
        <v>0</v>
      </c>
    </row>
    <row r="76" spans="1:8" x14ac:dyDescent="0.25">
      <c r="A76" s="2" t="s">
        <v>18</v>
      </c>
      <c r="B76" s="2" t="s">
        <v>230</v>
      </c>
      <c r="C76" s="2" t="s">
        <v>87</v>
      </c>
      <c r="D76" s="3" t="s">
        <v>46</v>
      </c>
      <c r="E76" s="3" t="s">
        <v>12</v>
      </c>
      <c r="F76" s="4">
        <v>1</v>
      </c>
      <c r="G76" s="13"/>
      <c r="H76" s="13">
        <f t="shared" si="1"/>
        <v>0</v>
      </c>
    </row>
    <row r="77" spans="1:8" x14ac:dyDescent="0.25">
      <c r="A77" s="2" t="s">
        <v>18</v>
      </c>
      <c r="B77" s="2" t="s">
        <v>231</v>
      </c>
      <c r="C77" s="2" t="s">
        <v>87</v>
      </c>
      <c r="D77" s="3" t="s">
        <v>46</v>
      </c>
      <c r="E77" s="3" t="s">
        <v>12</v>
      </c>
      <c r="F77" s="4">
        <v>1</v>
      </c>
      <c r="G77" s="13"/>
      <c r="H77" s="13">
        <f t="shared" si="1"/>
        <v>0</v>
      </c>
    </row>
    <row r="78" spans="1:8" x14ac:dyDescent="0.25">
      <c r="A78" s="2" t="s">
        <v>18</v>
      </c>
      <c r="B78" s="2" t="s">
        <v>232</v>
      </c>
      <c r="C78" s="2" t="s">
        <v>14</v>
      </c>
      <c r="D78" s="3" t="s">
        <v>46</v>
      </c>
      <c r="E78" s="3" t="s">
        <v>49</v>
      </c>
      <c r="F78" s="4">
        <v>1</v>
      </c>
      <c r="G78" s="13"/>
      <c r="H78" s="13">
        <f t="shared" si="1"/>
        <v>0</v>
      </c>
    </row>
    <row r="79" spans="1:8" x14ac:dyDescent="0.25">
      <c r="A79" s="2" t="s">
        <v>18</v>
      </c>
      <c r="B79" s="2" t="s">
        <v>232</v>
      </c>
      <c r="C79" s="2" t="s">
        <v>197</v>
      </c>
      <c r="D79" s="3" t="s">
        <v>48</v>
      </c>
      <c r="E79" s="3" t="s">
        <v>15</v>
      </c>
      <c r="F79" s="4">
        <v>1</v>
      </c>
      <c r="G79" s="13"/>
      <c r="H79" s="13">
        <f t="shared" si="1"/>
        <v>0</v>
      </c>
    </row>
    <row r="80" spans="1:8" x14ac:dyDescent="0.25">
      <c r="A80" s="2" t="s">
        <v>18</v>
      </c>
      <c r="B80" s="2" t="s">
        <v>232</v>
      </c>
      <c r="C80" s="2" t="s">
        <v>76</v>
      </c>
      <c r="D80" s="3" t="s">
        <v>43</v>
      </c>
      <c r="E80" s="3" t="s">
        <v>44</v>
      </c>
      <c r="F80" s="4">
        <v>1</v>
      </c>
      <c r="G80" s="13"/>
      <c r="H80" s="13">
        <f t="shared" si="1"/>
        <v>0</v>
      </c>
    </row>
    <row r="81" spans="1:8" x14ac:dyDescent="0.25">
      <c r="A81" s="2" t="s">
        <v>18</v>
      </c>
      <c r="B81" s="2" t="s">
        <v>233</v>
      </c>
      <c r="C81" s="2" t="s">
        <v>177</v>
      </c>
      <c r="D81" s="3" t="s">
        <v>46</v>
      </c>
      <c r="E81" s="3" t="s">
        <v>49</v>
      </c>
      <c r="F81" s="4">
        <v>1</v>
      </c>
      <c r="G81" s="13"/>
      <c r="H81" s="13">
        <f t="shared" si="1"/>
        <v>0</v>
      </c>
    </row>
    <row r="82" spans="1:8" x14ac:dyDescent="0.25">
      <c r="A82" s="2" t="s">
        <v>18</v>
      </c>
      <c r="B82" s="2" t="s">
        <v>234</v>
      </c>
      <c r="C82" s="2" t="s">
        <v>108</v>
      </c>
      <c r="D82" s="3" t="s">
        <v>46</v>
      </c>
      <c r="E82" s="3" t="s">
        <v>49</v>
      </c>
      <c r="F82" s="4">
        <v>1</v>
      </c>
      <c r="G82" s="13"/>
      <c r="H82" s="13">
        <f t="shared" si="1"/>
        <v>0</v>
      </c>
    </row>
    <row r="83" spans="1:8" x14ac:dyDescent="0.25">
      <c r="A83" s="2" t="s">
        <v>18</v>
      </c>
      <c r="B83" s="2" t="s">
        <v>235</v>
      </c>
      <c r="C83" s="2" t="s">
        <v>236</v>
      </c>
      <c r="D83" s="3" t="s">
        <v>46</v>
      </c>
      <c r="E83" s="3"/>
      <c r="F83" s="4">
        <v>1</v>
      </c>
      <c r="G83" s="13"/>
      <c r="H83" s="13">
        <f t="shared" si="1"/>
        <v>0</v>
      </c>
    </row>
    <row r="84" spans="1:8" x14ac:dyDescent="0.25">
      <c r="A84" s="2" t="s">
        <v>18</v>
      </c>
      <c r="B84" s="2" t="s">
        <v>237</v>
      </c>
      <c r="C84" s="2" t="s">
        <v>7</v>
      </c>
      <c r="D84" s="3" t="s">
        <v>46</v>
      </c>
      <c r="E84" s="3" t="s">
        <v>49</v>
      </c>
      <c r="F84" s="4">
        <v>1</v>
      </c>
      <c r="G84" s="13"/>
      <c r="H84" s="13">
        <f t="shared" si="1"/>
        <v>0</v>
      </c>
    </row>
    <row r="85" spans="1:8" x14ac:dyDescent="0.25">
      <c r="A85" s="2" t="s">
        <v>18</v>
      </c>
      <c r="B85" s="2" t="s">
        <v>232</v>
      </c>
      <c r="C85" s="2" t="s">
        <v>238</v>
      </c>
      <c r="D85" s="3" t="s">
        <v>46</v>
      </c>
      <c r="E85" s="3" t="s">
        <v>49</v>
      </c>
      <c r="F85" s="4">
        <v>1</v>
      </c>
      <c r="G85" s="13"/>
      <c r="H85" s="13">
        <f t="shared" si="1"/>
        <v>0</v>
      </c>
    </row>
    <row r="86" spans="1:8" x14ac:dyDescent="0.25">
      <c r="A86" s="2" t="s">
        <v>16</v>
      </c>
      <c r="B86" s="2" t="s">
        <v>193</v>
      </c>
      <c r="C86" s="2" t="s">
        <v>275</v>
      </c>
      <c r="D86" s="6" t="s">
        <v>266</v>
      </c>
      <c r="E86" s="3" t="s">
        <v>23</v>
      </c>
      <c r="F86" s="4">
        <v>1</v>
      </c>
      <c r="G86" s="13"/>
      <c r="H86" s="13">
        <f t="shared" si="1"/>
        <v>0</v>
      </c>
    </row>
    <row r="87" spans="1:8" x14ac:dyDescent="0.25">
      <c r="A87" s="2" t="s">
        <v>16</v>
      </c>
      <c r="B87" s="2" t="s">
        <v>196</v>
      </c>
      <c r="C87" s="2" t="s">
        <v>276</v>
      </c>
      <c r="D87" s="6" t="s">
        <v>266</v>
      </c>
      <c r="E87" s="3" t="s">
        <v>23</v>
      </c>
      <c r="F87" s="4">
        <v>1</v>
      </c>
      <c r="G87" s="13"/>
      <c r="H87" s="13">
        <f t="shared" si="1"/>
        <v>0</v>
      </c>
    </row>
    <row r="88" spans="1:8" x14ac:dyDescent="0.25">
      <c r="A88" s="2" t="s">
        <v>16</v>
      </c>
      <c r="B88" s="2" t="s">
        <v>277</v>
      </c>
      <c r="C88" s="2" t="s">
        <v>278</v>
      </c>
      <c r="D88" s="6" t="s">
        <v>266</v>
      </c>
      <c r="E88" s="3" t="s">
        <v>23</v>
      </c>
      <c r="F88" s="4">
        <v>1</v>
      </c>
      <c r="G88" s="13"/>
      <c r="H88" s="13">
        <f t="shared" si="1"/>
        <v>0</v>
      </c>
    </row>
    <row r="89" spans="1:8" x14ac:dyDescent="0.25">
      <c r="A89" s="2" t="s">
        <v>16</v>
      </c>
      <c r="B89" s="2" t="s">
        <v>279</v>
      </c>
      <c r="C89" s="2" t="s">
        <v>280</v>
      </c>
      <c r="D89" s="6" t="s">
        <v>266</v>
      </c>
      <c r="E89" s="3" t="s">
        <v>23</v>
      </c>
      <c r="F89" s="4">
        <v>1</v>
      </c>
      <c r="G89" s="13"/>
      <c r="H89" s="13">
        <f t="shared" si="1"/>
        <v>0</v>
      </c>
    </row>
    <row r="90" spans="1:8" x14ac:dyDescent="0.25">
      <c r="A90" s="2" t="s">
        <v>16</v>
      </c>
      <c r="B90" s="2" t="s">
        <v>281</v>
      </c>
      <c r="C90" s="2" t="s">
        <v>282</v>
      </c>
      <c r="D90" s="6" t="s">
        <v>266</v>
      </c>
      <c r="E90" s="3" t="s">
        <v>23</v>
      </c>
      <c r="F90" s="4">
        <v>1</v>
      </c>
      <c r="G90" s="13"/>
      <c r="H90" s="13">
        <f t="shared" si="1"/>
        <v>0</v>
      </c>
    </row>
    <row r="91" spans="1:8" x14ac:dyDescent="0.25">
      <c r="A91" s="2" t="s">
        <v>18</v>
      </c>
      <c r="B91" s="2" t="s">
        <v>283</v>
      </c>
      <c r="C91" s="2" t="s">
        <v>284</v>
      </c>
      <c r="D91" s="6" t="s">
        <v>266</v>
      </c>
      <c r="E91" s="3" t="s">
        <v>23</v>
      </c>
      <c r="F91" s="4">
        <v>1</v>
      </c>
      <c r="G91" s="13"/>
      <c r="H91" s="13">
        <f t="shared" si="1"/>
        <v>0</v>
      </c>
    </row>
    <row r="92" spans="1:8" x14ac:dyDescent="0.25">
      <c r="A92" s="2" t="s">
        <v>16</v>
      </c>
      <c r="B92" s="2" t="s">
        <v>201</v>
      </c>
      <c r="C92" s="2" t="s">
        <v>285</v>
      </c>
      <c r="D92" s="6" t="s">
        <v>266</v>
      </c>
      <c r="E92" s="3" t="s">
        <v>23</v>
      </c>
      <c r="F92" s="4">
        <v>1</v>
      </c>
      <c r="G92" s="13"/>
      <c r="H92" s="13">
        <f t="shared" si="1"/>
        <v>0</v>
      </c>
    </row>
    <row r="93" spans="1:8" x14ac:dyDescent="0.25">
      <c r="A93" s="2" t="s">
        <v>16</v>
      </c>
      <c r="B93" s="2" t="s">
        <v>286</v>
      </c>
      <c r="C93" s="2" t="s">
        <v>287</v>
      </c>
      <c r="D93" s="6" t="s">
        <v>266</v>
      </c>
      <c r="E93" s="3" t="s">
        <v>23</v>
      </c>
      <c r="F93" s="4">
        <v>1</v>
      </c>
      <c r="G93" s="13"/>
      <c r="H93" s="13">
        <f t="shared" si="1"/>
        <v>0</v>
      </c>
    </row>
    <row r="94" spans="1:8" x14ac:dyDescent="0.25">
      <c r="A94" s="2" t="s">
        <v>18</v>
      </c>
      <c r="B94" s="2" t="s">
        <v>288</v>
      </c>
      <c r="C94" s="2" t="s">
        <v>289</v>
      </c>
      <c r="D94" s="6" t="s">
        <v>266</v>
      </c>
      <c r="E94" s="3" t="s">
        <v>23</v>
      </c>
      <c r="F94" s="4">
        <v>1</v>
      </c>
      <c r="G94" s="13"/>
      <c r="H94" s="13">
        <f t="shared" si="1"/>
        <v>0</v>
      </c>
    </row>
    <row r="98" spans="1:7" ht="15.75" thickBot="1" x14ac:dyDescent="0.3">
      <c r="D98" s="8" t="s">
        <v>64</v>
      </c>
      <c r="G98" s="14">
        <f>SUM(H4:H94)</f>
        <v>0</v>
      </c>
    </row>
    <row r="100" spans="1:7" ht="15.75" thickBot="1" x14ac:dyDescent="0.3">
      <c r="D100" s="8" t="s">
        <v>65</v>
      </c>
      <c r="G100" s="14"/>
    </row>
    <row r="102" spans="1:7" ht="15.75" thickBot="1" x14ac:dyDescent="0.3">
      <c r="D102" s="8" t="s">
        <v>66</v>
      </c>
      <c r="G102" s="14">
        <f>SUM(G98,G100)</f>
        <v>0</v>
      </c>
    </row>
    <row r="104" spans="1:7" x14ac:dyDescent="0.25">
      <c r="D104" s="7" t="s">
        <v>67</v>
      </c>
    </row>
    <row r="106" spans="1:7" x14ac:dyDescent="0.25">
      <c r="A106" s="18" t="s">
        <v>323</v>
      </c>
      <c r="B106" s="18"/>
      <c r="C106" s="18"/>
      <c r="D106" s="18"/>
      <c r="E106" s="18"/>
      <c r="F106" s="18"/>
      <c r="G106" s="18"/>
    </row>
    <row r="107" spans="1:7" x14ac:dyDescent="0.25">
      <c r="A107" s="15" t="s">
        <v>330</v>
      </c>
      <c r="B107" s="15"/>
      <c r="C107" s="15"/>
      <c r="D107" s="15"/>
      <c r="E107" s="15"/>
      <c r="F107" s="15"/>
      <c r="G107" s="15"/>
    </row>
    <row r="108" spans="1:7" x14ac:dyDescent="0.25">
      <c r="A108" s="15" t="s">
        <v>324</v>
      </c>
      <c r="B108" s="15"/>
      <c r="C108" s="15"/>
      <c r="D108" s="15"/>
      <c r="E108" s="15"/>
      <c r="F108" s="15"/>
      <c r="G108" s="15"/>
    </row>
    <row r="109" spans="1:7" ht="34.5" customHeight="1" x14ac:dyDescent="0.25">
      <c r="A109" s="15" t="s">
        <v>325</v>
      </c>
      <c r="B109" s="15"/>
      <c r="C109" s="15"/>
      <c r="D109" s="15"/>
      <c r="E109" s="15"/>
      <c r="F109" s="15"/>
      <c r="G109" s="15"/>
    </row>
    <row r="110" spans="1:7" x14ac:dyDescent="0.25">
      <c r="A110" s="15" t="s">
        <v>326</v>
      </c>
      <c r="B110" s="15"/>
      <c r="C110" s="15"/>
      <c r="D110" s="15"/>
      <c r="E110" s="15"/>
      <c r="F110" s="15"/>
      <c r="G110" s="15"/>
    </row>
    <row r="111" spans="1:7" x14ac:dyDescent="0.25">
      <c r="A111" s="15" t="s">
        <v>327</v>
      </c>
      <c r="B111" s="15"/>
      <c r="C111" s="15"/>
      <c r="D111" s="15"/>
      <c r="E111" s="15"/>
      <c r="F111" s="15"/>
      <c r="G111" s="15"/>
    </row>
    <row r="112" spans="1:7" x14ac:dyDescent="0.25">
      <c r="A112" s="15" t="s">
        <v>328</v>
      </c>
      <c r="B112" s="15"/>
      <c r="C112" s="15"/>
      <c r="D112" s="15"/>
      <c r="E112" s="15"/>
      <c r="F112" s="15"/>
      <c r="G112" s="15"/>
    </row>
    <row r="113" spans="1:7" x14ac:dyDescent="0.25">
      <c r="A113" s="15" t="s">
        <v>329</v>
      </c>
      <c r="B113" s="15"/>
      <c r="C113" s="15"/>
      <c r="D113" s="15"/>
      <c r="E113" s="15"/>
      <c r="F113" s="15"/>
      <c r="G113" s="15"/>
    </row>
  </sheetData>
  <mergeCells count="10">
    <mergeCell ref="A110:G110"/>
    <mergeCell ref="A111:G111"/>
    <mergeCell ref="A112:G112"/>
    <mergeCell ref="A113:G113"/>
    <mergeCell ref="A1:H1"/>
    <mergeCell ref="A2:H2"/>
    <mergeCell ref="A106:G106"/>
    <mergeCell ref="A107:G107"/>
    <mergeCell ref="A108:G108"/>
    <mergeCell ref="A109:G109"/>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18D22-98B9-45C3-8ED1-29E44FA9A37B}">
  <dimension ref="A1:H76"/>
  <sheetViews>
    <sheetView topLeftCell="A45" workbookViewId="0">
      <selection activeCell="A72" sqref="A72:XFD72"/>
    </sheetView>
  </sheetViews>
  <sheetFormatPr defaultRowHeight="15" x14ac:dyDescent="0.25"/>
  <cols>
    <col min="1" max="1" width="12.28515625" customWidth="1"/>
    <col min="2" max="2" width="35.5703125" customWidth="1"/>
    <col min="3" max="3" width="41" bestFit="1" customWidth="1"/>
    <col min="4" max="4" width="90.140625" bestFit="1" customWidth="1"/>
    <col min="5" max="5" width="11.85546875" customWidth="1"/>
    <col min="7" max="7" width="19.42578125" customWidth="1"/>
    <col min="8" max="8" width="12" bestFit="1" customWidth="1"/>
  </cols>
  <sheetData>
    <row r="1" spans="1:8" ht="21" x14ac:dyDescent="0.35">
      <c r="A1" s="17" t="s">
        <v>318</v>
      </c>
      <c r="B1" s="17"/>
      <c r="C1" s="17"/>
      <c r="D1" s="17"/>
      <c r="E1" s="17"/>
      <c r="F1" s="17"/>
      <c r="G1" s="17"/>
      <c r="H1" s="17"/>
    </row>
    <row r="2" spans="1:8" ht="21" x14ac:dyDescent="0.35">
      <c r="A2" s="17" t="s">
        <v>322</v>
      </c>
      <c r="B2" s="17"/>
      <c r="C2" s="17"/>
      <c r="D2" s="17"/>
      <c r="E2" s="17"/>
      <c r="F2" s="17"/>
      <c r="G2" s="17"/>
      <c r="H2" s="17"/>
    </row>
    <row r="3" spans="1:8" x14ac:dyDescent="0.25">
      <c r="A3" s="1" t="s">
        <v>0</v>
      </c>
      <c r="B3" s="1" t="s">
        <v>1</v>
      </c>
      <c r="C3" s="1" t="s">
        <v>2</v>
      </c>
      <c r="D3" s="1" t="s">
        <v>3</v>
      </c>
      <c r="E3" s="1" t="s">
        <v>4</v>
      </c>
      <c r="F3" s="1" t="s">
        <v>5</v>
      </c>
      <c r="G3" s="1" t="s">
        <v>136</v>
      </c>
      <c r="H3" s="1" t="s">
        <v>312</v>
      </c>
    </row>
    <row r="4" spans="1:8" x14ac:dyDescent="0.25">
      <c r="A4" s="2" t="s">
        <v>16</v>
      </c>
      <c r="B4" s="2" t="s">
        <v>239</v>
      </c>
      <c r="C4" s="2">
        <v>1</v>
      </c>
      <c r="D4" s="6" t="s">
        <v>38</v>
      </c>
      <c r="E4" s="3" t="s">
        <v>37</v>
      </c>
      <c r="F4" s="4">
        <v>1</v>
      </c>
      <c r="G4" s="13"/>
      <c r="H4" s="13">
        <f>F4*G4</f>
        <v>0</v>
      </c>
    </row>
    <row r="5" spans="1:8" x14ac:dyDescent="0.25">
      <c r="A5" s="2" t="s">
        <v>16</v>
      </c>
      <c r="B5" s="2" t="s">
        <v>239</v>
      </c>
      <c r="C5" s="2" t="s">
        <v>7</v>
      </c>
      <c r="D5" s="2" t="s">
        <v>60</v>
      </c>
      <c r="E5" s="3" t="s">
        <v>6</v>
      </c>
      <c r="F5" s="4">
        <v>1</v>
      </c>
      <c r="G5" s="13"/>
      <c r="H5" s="13">
        <f>F5*G5</f>
        <v>0</v>
      </c>
    </row>
    <row r="6" spans="1:8" x14ac:dyDescent="0.25">
      <c r="A6" s="2" t="s">
        <v>16</v>
      </c>
      <c r="B6" s="2" t="s">
        <v>239</v>
      </c>
      <c r="C6" s="2" t="s">
        <v>69</v>
      </c>
      <c r="D6" s="2" t="s">
        <v>70</v>
      </c>
      <c r="E6" s="3" t="s">
        <v>6</v>
      </c>
      <c r="F6" s="4">
        <v>1</v>
      </c>
      <c r="G6" s="13"/>
      <c r="H6" s="13">
        <f t="shared" ref="H6:H52" si="0">F6*G6</f>
        <v>0</v>
      </c>
    </row>
    <row r="7" spans="1:8" x14ac:dyDescent="0.25">
      <c r="A7" s="2" t="s">
        <v>16</v>
      </c>
      <c r="B7" s="2" t="s">
        <v>239</v>
      </c>
      <c r="C7" s="2" t="s">
        <v>72</v>
      </c>
      <c r="D7" s="2" t="s">
        <v>73</v>
      </c>
      <c r="E7" s="3" t="s">
        <v>45</v>
      </c>
      <c r="F7" s="4">
        <v>1</v>
      </c>
      <c r="G7" s="13"/>
      <c r="H7" s="13">
        <f t="shared" si="0"/>
        <v>0</v>
      </c>
    </row>
    <row r="8" spans="1:8" x14ac:dyDescent="0.25">
      <c r="A8" s="2" t="s">
        <v>16</v>
      </c>
      <c r="B8" s="2" t="s">
        <v>239</v>
      </c>
      <c r="C8" s="2" t="s">
        <v>9</v>
      </c>
      <c r="D8" s="2" t="s">
        <v>60</v>
      </c>
      <c r="E8" s="3" t="s">
        <v>6</v>
      </c>
      <c r="F8" s="4">
        <v>1</v>
      </c>
      <c r="G8" s="13"/>
      <c r="H8" s="13">
        <f t="shared" si="0"/>
        <v>0</v>
      </c>
    </row>
    <row r="9" spans="1:8" x14ac:dyDescent="0.25">
      <c r="A9" s="2" t="s">
        <v>16</v>
      </c>
      <c r="B9" s="2" t="s">
        <v>239</v>
      </c>
      <c r="C9" s="2" t="s">
        <v>13</v>
      </c>
      <c r="D9" s="2" t="s">
        <v>60</v>
      </c>
      <c r="E9" s="3" t="s">
        <v>6</v>
      </c>
      <c r="F9" s="4">
        <v>1</v>
      </c>
      <c r="G9" s="13"/>
      <c r="H9" s="13">
        <f t="shared" si="0"/>
        <v>0</v>
      </c>
    </row>
    <row r="10" spans="1:8" x14ac:dyDescent="0.25">
      <c r="A10" s="2" t="s">
        <v>16</v>
      </c>
      <c r="B10" s="2" t="s">
        <v>240</v>
      </c>
      <c r="C10" s="2" t="s">
        <v>69</v>
      </c>
      <c r="D10" s="2" t="s">
        <v>70</v>
      </c>
      <c r="E10" s="3" t="s">
        <v>6</v>
      </c>
      <c r="F10" s="4">
        <v>1</v>
      </c>
      <c r="G10" s="13"/>
      <c r="H10" s="13">
        <f t="shared" si="0"/>
        <v>0</v>
      </c>
    </row>
    <row r="11" spans="1:8" x14ac:dyDescent="0.25">
      <c r="A11" s="2" t="s">
        <v>16</v>
      </c>
      <c r="B11" s="2" t="s">
        <v>240</v>
      </c>
      <c r="C11" s="2">
        <v>2</v>
      </c>
      <c r="D11" s="6" t="s">
        <v>38</v>
      </c>
      <c r="E11" s="3" t="s">
        <v>37</v>
      </c>
      <c r="F11" s="4">
        <v>1</v>
      </c>
      <c r="G11" s="13"/>
      <c r="H11" s="13">
        <f t="shared" si="0"/>
        <v>0</v>
      </c>
    </row>
    <row r="12" spans="1:8" x14ac:dyDescent="0.25">
      <c r="A12" s="2" t="s">
        <v>16</v>
      </c>
      <c r="B12" s="2" t="s">
        <v>25</v>
      </c>
      <c r="C12" s="2" t="s">
        <v>75</v>
      </c>
      <c r="D12" s="3" t="s">
        <v>39</v>
      </c>
      <c r="E12" s="3" t="s">
        <v>40</v>
      </c>
      <c r="F12" s="4">
        <v>1</v>
      </c>
      <c r="G12" s="13"/>
      <c r="H12" s="13">
        <f t="shared" si="0"/>
        <v>0</v>
      </c>
    </row>
    <row r="13" spans="1:8" x14ac:dyDescent="0.25">
      <c r="A13" s="2" t="s">
        <v>16</v>
      </c>
      <c r="B13" s="2" t="s">
        <v>25</v>
      </c>
      <c r="C13" s="2" t="s">
        <v>76</v>
      </c>
      <c r="D13" s="3" t="s">
        <v>43</v>
      </c>
      <c r="E13" s="3" t="s">
        <v>44</v>
      </c>
      <c r="F13" s="4">
        <v>1</v>
      </c>
      <c r="G13" s="13"/>
      <c r="H13" s="13">
        <f t="shared" si="0"/>
        <v>0</v>
      </c>
    </row>
    <row r="14" spans="1:8" x14ac:dyDescent="0.25">
      <c r="A14" s="2" t="s">
        <v>16</v>
      </c>
      <c r="B14" s="2" t="s">
        <v>25</v>
      </c>
      <c r="C14" s="2" t="s">
        <v>9</v>
      </c>
      <c r="D14" s="3" t="s">
        <v>46</v>
      </c>
      <c r="E14" s="3" t="s">
        <v>6</v>
      </c>
      <c r="F14" s="4">
        <v>1</v>
      </c>
      <c r="G14" s="13"/>
      <c r="H14" s="13">
        <f t="shared" si="0"/>
        <v>0</v>
      </c>
    </row>
    <row r="15" spans="1:8" ht="45" x14ac:dyDescent="0.25">
      <c r="A15" s="9" t="s">
        <v>16</v>
      </c>
      <c r="B15" s="2" t="s">
        <v>25</v>
      </c>
      <c r="C15" s="2" t="s">
        <v>241</v>
      </c>
      <c r="D15" s="6" t="s">
        <v>316</v>
      </c>
      <c r="E15" s="3" t="s">
        <v>317</v>
      </c>
      <c r="F15" s="4">
        <v>1</v>
      </c>
      <c r="G15" s="13"/>
      <c r="H15" s="13">
        <f t="shared" si="0"/>
        <v>0</v>
      </c>
    </row>
    <row r="16" spans="1:8" x14ac:dyDescent="0.25">
      <c r="A16" s="2" t="s">
        <v>16</v>
      </c>
      <c r="B16" s="2" t="s">
        <v>25</v>
      </c>
      <c r="C16" s="2" t="s">
        <v>81</v>
      </c>
      <c r="D16" s="2" t="s">
        <v>60</v>
      </c>
      <c r="E16" s="3" t="s">
        <v>82</v>
      </c>
      <c r="F16" s="4">
        <v>1</v>
      </c>
      <c r="G16" s="13"/>
      <c r="H16" s="13">
        <f t="shared" si="0"/>
        <v>0</v>
      </c>
    </row>
    <row r="17" spans="1:8" x14ac:dyDescent="0.25">
      <c r="A17" s="11" t="s">
        <v>16</v>
      </c>
      <c r="B17" s="2" t="s">
        <v>25</v>
      </c>
      <c r="C17" s="2" t="s">
        <v>83</v>
      </c>
      <c r="D17" s="2" t="s">
        <v>60</v>
      </c>
      <c r="E17" s="3" t="s">
        <v>82</v>
      </c>
      <c r="F17" s="4">
        <v>1</v>
      </c>
      <c r="G17" s="13"/>
      <c r="H17" s="13">
        <f t="shared" si="0"/>
        <v>0</v>
      </c>
    </row>
    <row r="18" spans="1:8" x14ac:dyDescent="0.25">
      <c r="A18" s="2" t="s">
        <v>16</v>
      </c>
      <c r="B18" s="2" t="s">
        <v>25</v>
      </c>
      <c r="C18" s="2" t="s">
        <v>8</v>
      </c>
      <c r="D18" s="2" t="s">
        <v>60</v>
      </c>
      <c r="E18" s="3" t="s">
        <v>59</v>
      </c>
      <c r="F18" s="4">
        <v>1</v>
      </c>
      <c r="G18" s="13"/>
      <c r="H18" s="13">
        <f t="shared" si="0"/>
        <v>0</v>
      </c>
    </row>
    <row r="19" spans="1:8" x14ac:dyDescent="0.25">
      <c r="A19" s="2" t="s">
        <v>16</v>
      </c>
      <c r="B19" s="2" t="s">
        <v>25</v>
      </c>
      <c r="C19" s="2" t="s">
        <v>79</v>
      </c>
      <c r="D19" s="2"/>
      <c r="E19" s="2" t="s">
        <v>80</v>
      </c>
      <c r="F19" s="4">
        <v>1</v>
      </c>
      <c r="G19" s="13"/>
      <c r="H19" s="13">
        <f t="shared" si="0"/>
        <v>0</v>
      </c>
    </row>
    <row r="20" spans="1:8" x14ac:dyDescent="0.25">
      <c r="A20" s="2" t="s">
        <v>16</v>
      </c>
      <c r="B20" s="2" t="s">
        <v>242</v>
      </c>
      <c r="C20" s="2" t="s">
        <v>84</v>
      </c>
      <c r="D20" s="3" t="s">
        <v>53</v>
      </c>
      <c r="E20" s="3" t="s">
        <v>58</v>
      </c>
      <c r="F20" s="4">
        <v>1</v>
      </c>
      <c r="G20" s="13"/>
      <c r="H20" s="13">
        <f t="shared" si="0"/>
        <v>0</v>
      </c>
    </row>
    <row r="21" spans="1:8" x14ac:dyDescent="0.25">
      <c r="A21" s="2" t="s">
        <v>16</v>
      </c>
      <c r="B21" s="2" t="s">
        <v>242</v>
      </c>
      <c r="C21" s="2" t="s">
        <v>24</v>
      </c>
      <c r="D21" s="2" t="s">
        <v>60</v>
      </c>
      <c r="E21" s="3" t="s">
        <v>78</v>
      </c>
      <c r="F21" s="4">
        <v>1</v>
      </c>
      <c r="G21" s="13"/>
      <c r="H21" s="13">
        <f t="shared" si="0"/>
        <v>0</v>
      </c>
    </row>
    <row r="22" spans="1:8" x14ac:dyDescent="0.25">
      <c r="A22" s="2" t="s">
        <v>16</v>
      </c>
      <c r="B22" s="2" t="s">
        <v>242</v>
      </c>
      <c r="C22" s="2" t="s">
        <v>13</v>
      </c>
      <c r="D22" s="2" t="s">
        <v>60</v>
      </c>
      <c r="E22" s="3" t="s">
        <v>6</v>
      </c>
      <c r="F22" s="4">
        <v>1</v>
      </c>
      <c r="G22" s="13"/>
      <c r="H22" s="13">
        <f t="shared" si="0"/>
        <v>0</v>
      </c>
    </row>
    <row r="23" spans="1:8" x14ac:dyDescent="0.25">
      <c r="A23" s="2" t="s">
        <v>16</v>
      </c>
      <c r="B23" s="2" t="s">
        <v>243</v>
      </c>
      <c r="C23" s="2" t="s">
        <v>72</v>
      </c>
      <c r="D23" s="2" t="s">
        <v>73</v>
      </c>
      <c r="E23" s="3" t="s">
        <v>45</v>
      </c>
      <c r="F23" s="4">
        <v>1</v>
      </c>
      <c r="G23" s="13"/>
      <c r="H23" s="13">
        <f t="shared" si="0"/>
        <v>0</v>
      </c>
    </row>
    <row r="24" spans="1:8" x14ac:dyDescent="0.25">
      <c r="A24" s="2" t="s">
        <v>16</v>
      </c>
      <c r="B24" s="2" t="s">
        <v>243</v>
      </c>
      <c r="C24" s="2" t="s">
        <v>9</v>
      </c>
      <c r="D24" s="2" t="s">
        <v>60</v>
      </c>
      <c r="E24" s="3" t="s">
        <v>6</v>
      </c>
      <c r="F24" s="4">
        <v>1</v>
      </c>
      <c r="G24" s="13"/>
      <c r="H24" s="13">
        <f t="shared" si="0"/>
        <v>0</v>
      </c>
    </row>
    <row r="25" spans="1:8" x14ac:dyDescent="0.25">
      <c r="A25" s="2" t="s">
        <v>16</v>
      </c>
      <c r="B25" s="2" t="s">
        <v>243</v>
      </c>
      <c r="C25" s="2" t="s">
        <v>101</v>
      </c>
      <c r="D25" s="3" t="s">
        <v>314</v>
      </c>
      <c r="E25" s="3" t="s">
        <v>51</v>
      </c>
      <c r="F25" s="4">
        <v>1</v>
      </c>
      <c r="G25" s="13"/>
      <c r="H25" s="13">
        <f t="shared" si="0"/>
        <v>0</v>
      </c>
    </row>
    <row r="26" spans="1:8" x14ac:dyDescent="0.25">
      <c r="A26" s="2" t="s">
        <v>16</v>
      </c>
      <c r="B26" s="2" t="s">
        <v>243</v>
      </c>
      <c r="C26" s="2" t="s">
        <v>10</v>
      </c>
      <c r="D26" s="3" t="s">
        <v>41</v>
      </c>
      <c r="E26" s="3" t="s">
        <v>42</v>
      </c>
      <c r="F26" s="4">
        <v>1</v>
      </c>
      <c r="G26" s="13"/>
      <c r="H26" s="13">
        <f t="shared" si="0"/>
        <v>0</v>
      </c>
    </row>
    <row r="27" spans="1:8" x14ac:dyDescent="0.25">
      <c r="A27" s="2" t="s">
        <v>16</v>
      </c>
      <c r="B27" s="2" t="s">
        <v>244</v>
      </c>
      <c r="C27" s="2" t="s">
        <v>17</v>
      </c>
      <c r="D27" s="5" t="s">
        <v>50</v>
      </c>
      <c r="E27" s="3" t="s">
        <v>49</v>
      </c>
      <c r="F27" s="4">
        <v>1</v>
      </c>
      <c r="G27" s="13"/>
      <c r="H27" s="13">
        <f t="shared" si="0"/>
        <v>0</v>
      </c>
    </row>
    <row r="28" spans="1:8" x14ac:dyDescent="0.25">
      <c r="A28" s="2" t="s">
        <v>16</v>
      </c>
      <c r="B28" s="2" t="s">
        <v>245</v>
      </c>
      <c r="C28" s="2" t="s">
        <v>87</v>
      </c>
      <c r="D28" s="5" t="s">
        <v>50</v>
      </c>
      <c r="E28" s="3" t="s">
        <v>12</v>
      </c>
      <c r="F28" s="4">
        <v>1</v>
      </c>
      <c r="G28" s="13"/>
      <c r="H28" s="13">
        <f t="shared" si="0"/>
        <v>0</v>
      </c>
    </row>
    <row r="29" spans="1:8" x14ac:dyDescent="0.25">
      <c r="A29" s="2" t="s">
        <v>16</v>
      </c>
      <c r="B29" s="2" t="s">
        <v>246</v>
      </c>
      <c r="C29" s="2" t="s">
        <v>163</v>
      </c>
      <c r="D29" s="5" t="s">
        <v>50</v>
      </c>
      <c r="E29" s="3" t="s">
        <v>49</v>
      </c>
      <c r="F29" s="4">
        <v>1</v>
      </c>
      <c r="G29" s="13"/>
      <c r="H29" s="13">
        <f t="shared" si="0"/>
        <v>0</v>
      </c>
    </row>
    <row r="30" spans="1:8" x14ac:dyDescent="0.25">
      <c r="A30" s="2" t="s">
        <v>16</v>
      </c>
      <c r="B30" s="2" t="s">
        <v>247</v>
      </c>
      <c r="C30" s="2" t="s">
        <v>248</v>
      </c>
      <c r="D30" s="5" t="s">
        <v>50</v>
      </c>
      <c r="E30" s="3" t="s">
        <v>49</v>
      </c>
      <c r="F30" s="4">
        <v>1</v>
      </c>
      <c r="G30" s="13"/>
      <c r="H30" s="13">
        <f t="shared" si="0"/>
        <v>0</v>
      </c>
    </row>
    <row r="31" spans="1:8" x14ac:dyDescent="0.25">
      <c r="A31" s="2" t="s">
        <v>16</v>
      </c>
      <c r="B31" s="2" t="s">
        <v>249</v>
      </c>
      <c r="C31" s="2" t="s">
        <v>135</v>
      </c>
      <c r="D31" s="3" t="s">
        <v>38</v>
      </c>
      <c r="E31" s="3" t="s">
        <v>52</v>
      </c>
      <c r="F31" s="4">
        <v>1</v>
      </c>
      <c r="G31" s="13"/>
      <c r="H31" s="13">
        <f t="shared" si="0"/>
        <v>0</v>
      </c>
    </row>
    <row r="32" spans="1:8" x14ac:dyDescent="0.25">
      <c r="A32" s="2" t="s">
        <v>16</v>
      </c>
      <c r="B32" s="2" t="s">
        <v>249</v>
      </c>
      <c r="C32" s="2" t="s">
        <v>250</v>
      </c>
      <c r="D32" s="3" t="s">
        <v>95</v>
      </c>
      <c r="E32" s="3" t="s">
        <v>96</v>
      </c>
      <c r="F32" s="4">
        <v>1</v>
      </c>
      <c r="G32" s="13"/>
      <c r="H32" s="13">
        <f t="shared" si="0"/>
        <v>0</v>
      </c>
    </row>
    <row r="33" spans="1:8" x14ac:dyDescent="0.25">
      <c r="A33" s="2" t="s">
        <v>16</v>
      </c>
      <c r="B33" s="2" t="s">
        <v>251</v>
      </c>
      <c r="C33" s="2" t="s">
        <v>7</v>
      </c>
      <c r="D33" s="2" t="s">
        <v>60</v>
      </c>
      <c r="E33" s="3" t="s">
        <v>6</v>
      </c>
      <c r="F33" s="4">
        <v>1</v>
      </c>
      <c r="G33" s="13"/>
      <c r="H33" s="13">
        <f t="shared" si="0"/>
        <v>0</v>
      </c>
    </row>
    <row r="34" spans="1:8" x14ac:dyDescent="0.25">
      <c r="A34" s="2" t="s">
        <v>16</v>
      </c>
      <c r="B34" s="2" t="s">
        <v>252</v>
      </c>
      <c r="C34" s="2" t="s">
        <v>26</v>
      </c>
      <c r="D34" s="3" t="s">
        <v>253</v>
      </c>
      <c r="E34" s="3" t="s">
        <v>148</v>
      </c>
      <c r="F34" s="4">
        <v>1</v>
      </c>
      <c r="G34" s="13"/>
      <c r="H34" s="13">
        <f t="shared" si="0"/>
        <v>0</v>
      </c>
    </row>
    <row r="35" spans="1:8" x14ac:dyDescent="0.25">
      <c r="A35" s="2" t="s">
        <v>16</v>
      </c>
      <c r="B35" s="2" t="s">
        <v>252</v>
      </c>
      <c r="C35" s="2" t="s">
        <v>9</v>
      </c>
      <c r="D35" s="3" t="s">
        <v>46</v>
      </c>
      <c r="E35" s="3" t="s">
        <v>6</v>
      </c>
      <c r="F35" s="4">
        <v>1</v>
      </c>
      <c r="G35" s="13"/>
      <c r="H35" s="13">
        <f t="shared" si="0"/>
        <v>0</v>
      </c>
    </row>
    <row r="36" spans="1:8" x14ac:dyDescent="0.25">
      <c r="A36" s="2" t="s">
        <v>16</v>
      </c>
      <c r="B36" s="2" t="s">
        <v>252</v>
      </c>
      <c r="C36" s="2" t="s">
        <v>72</v>
      </c>
      <c r="D36" s="2" t="s">
        <v>73</v>
      </c>
      <c r="E36" s="3" t="s">
        <v>45</v>
      </c>
      <c r="F36" s="4">
        <v>1</v>
      </c>
      <c r="G36" s="13"/>
      <c r="H36" s="13">
        <f t="shared" si="0"/>
        <v>0</v>
      </c>
    </row>
    <row r="37" spans="1:8" x14ac:dyDescent="0.25">
      <c r="A37" s="2" t="s">
        <v>16</v>
      </c>
      <c r="B37" s="2" t="s">
        <v>169</v>
      </c>
      <c r="C37" s="2" t="s">
        <v>7</v>
      </c>
      <c r="D37" s="2" t="s">
        <v>60</v>
      </c>
      <c r="E37" s="3" t="s">
        <v>6</v>
      </c>
      <c r="F37" s="4">
        <v>1</v>
      </c>
      <c r="G37" s="13"/>
      <c r="H37" s="13">
        <f t="shared" si="0"/>
        <v>0</v>
      </c>
    </row>
    <row r="38" spans="1:8" x14ac:dyDescent="0.25">
      <c r="A38" s="2" t="s">
        <v>16</v>
      </c>
      <c r="B38" s="2" t="s">
        <v>178</v>
      </c>
      <c r="C38" s="2" t="s">
        <v>121</v>
      </c>
      <c r="D38" s="3" t="s">
        <v>253</v>
      </c>
      <c r="E38" s="3" t="s">
        <v>22</v>
      </c>
      <c r="F38" s="4">
        <v>1</v>
      </c>
      <c r="G38" s="13"/>
      <c r="H38" s="13">
        <f t="shared" si="0"/>
        <v>0</v>
      </c>
    </row>
    <row r="39" spans="1:8" x14ac:dyDescent="0.25">
      <c r="A39" s="2" t="s">
        <v>16</v>
      </c>
      <c r="B39" s="2" t="s">
        <v>178</v>
      </c>
      <c r="C39" s="2" t="s">
        <v>8</v>
      </c>
      <c r="D39" s="2" t="s">
        <v>60</v>
      </c>
      <c r="E39" s="3" t="s">
        <v>59</v>
      </c>
      <c r="F39" s="4">
        <v>1</v>
      </c>
      <c r="G39" s="13"/>
      <c r="H39" s="13">
        <f t="shared" si="0"/>
        <v>0</v>
      </c>
    </row>
    <row r="40" spans="1:8" x14ac:dyDescent="0.25">
      <c r="A40" s="2" t="s">
        <v>16</v>
      </c>
      <c r="B40" s="2" t="s">
        <v>254</v>
      </c>
      <c r="C40" s="2" t="s">
        <v>30</v>
      </c>
      <c r="D40" s="3" t="s">
        <v>61</v>
      </c>
      <c r="E40" s="3" t="s">
        <v>62</v>
      </c>
      <c r="F40" s="4">
        <v>1</v>
      </c>
      <c r="G40" s="13"/>
      <c r="H40" s="13">
        <f t="shared" si="0"/>
        <v>0</v>
      </c>
    </row>
    <row r="41" spans="1:8" x14ac:dyDescent="0.25">
      <c r="A41" s="2" t="s">
        <v>16</v>
      </c>
      <c r="B41" s="2" t="s">
        <v>255</v>
      </c>
      <c r="C41" s="2" t="s">
        <v>29</v>
      </c>
      <c r="D41" s="3" t="s">
        <v>61</v>
      </c>
      <c r="E41" s="3" t="s">
        <v>62</v>
      </c>
      <c r="F41" s="4">
        <v>1</v>
      </c>
      <c r="G41" s="13"/>
      <c r="H41" s="13">
        <f t="shared" si="0"/>
        <v>0</v>
      </c>
    </row>
    <row r="42" spans="1:8" x14ac:dyDescent="0.25">
      <c r="A42" s="2" t="s">
        <v>16</v>
      </c>
      <c r="B42" s="2" t="s">
        <v>256</v>
      </c>
      <c r="C42" s="2" t="s">
        <v>28</v>
      </c>
      <c r="D42" s="3" t="s">
        <v>61</v>
      </c>
      <c r="E42" s="3" t="s">
        <v>62</v>
      </c>
      <c r="F42" s="4">
        <v>1</v>
      </c>
      <c r="G42" s="13"/>
      <c r="H42" s="13">
        <f t="shared" si="0"/>
        <v>0</v>
      </c>
    </row>
    <row r="43" spans="1:8" x14ac:dyDescent="0.25">
      <c r="A43" s="2" t="s">
        <v>16</v>
      </c>
      <c r="B43" s="2" t="s">
        <v>257</v>
      </c>
      <c r="C43" s="2" t="s">
        <v>31</v>
      </c>
      <c r="D43" s="3" t="s">
        <v>61</v>
      </c>
      <c r="E43" s="3" t="s">
        <v>62</v>
      </c>
      <c r="F43" s="4">
        <v>1</v>
      </c>
      <c r="G43" s="13"/>
      <c r="H43" s="13">
        <f t="shared" si="0"/>
        <v>0</v>
      </c>
    </row>
    <row r="44" spans="1:8" x14ac:dyDescent="0.25">
      <c r="A44" s="2" t="s">
        <v>16</v>
      </c>
      <c r="B44" s="2" t="s">
        <v>257</v>
      </c>
      <c r="C44" s="2" t="s">
        <v>21</v>
      </c>
      <c r="D44" s="3" t="s">
        <v>54</v>
      </c>
      <c r="E44" s="3" t="s">
        <v>55</v>
      </c>
      <c r="F44" s="4">
        <v>1</v>
      </c>
      <c r="G44" s="13"/>
      <c r="H44" s="13">
        <f t="shared" si="0"/>
        <v>0</v>
      </c>
    </row>
    <row r="45" spans="1:8" x14ac:dyDescent="0.25">
      <c r="A45" s="2" t="s">
        <v>16</v>
      </c>
      <c r="B45" s="2" t="s">
        <v>258</v>
      </c>
      <c r="C45" s="2" t="s">
        <v>259</v>
      </c>
      <c r="D45" s="5" t="s">
        <v>50</v>
      </c>
      <c r="E45" s="3" t="s">
        <v>49</v>
      </c>
      <c r="F45" s="4">
        <v>1</v>
      </c>
      <c r="G45" s="13"/>
      <c r="H45" s="13">
        <f t="shared" si="0"/>
        <v>0</v>
      </c>
    </row>
    <row r="46" spans="1:8" x14ac:dyDescent="0.25">
      <c r="A46" s="2" t="s">
        <v>16</v>
      </c>
      <c r="B46" s="2" t="s">
        <v>260</v>
      </c>
      <c r="C46" s="2" t="s">
        <v>115</v>
      </c>
      <c r="D46" s="3" t="s">
        <v>56</v>
      </c>
      <c r="E46" s="3" t="s">
        <v>57</v>
      </c>
      <c r="F46" s="4">
        <v>1</v>
      </c>
      <c r="G46" s="13"/>
      <c r="H46" s="13">
        <f t="shared" si="0"/>
        <v>0</v>
      </c>
    </row>
    <row r="47" spans="1:8" x14ac:dyDescent="0.25">
      <c r="A47" s="2" t="s">
        <v>16</v>
      </c>
      <c r="B47" s="2" t="s">
        <v>260</v>
      </c>
      <c r="C47" s="2" t="s">
        <v>116</v>
      </c>
      <c r="D47" s="5" t="s">
        <v>50</v>
      </c>
      <c r="E47" s="3" t="s">
        <v>49</v>
      </c>
      <c r="F47" s="4">
        <v>1</v>
      </c>
      <c r="G47" s="13"/>
      <c r="H47" s="13">
        <f t="shared" si="0"/>
        <v>0</v>
      </c>
    </row>
    <row r="48" spans="1:8" x14ac:dyDescent="0.25">
      <c r="A48" s="2" t="s">
        <v>16</v>
      </c>
      <c r="B48" s="2" t="s">
        <v>261</v>
      </c>
      <c r="C48" s="2" t="s">
        <v>87</v>
      </c>
      <c r="D48" s="5" t="s">
        <v>50</v>
      </c>
      <c r="E48" s="3" t="s">
        <v>12</v>
      </c>
      <c r="F48" s="4">
        <v>1</v>
      </c>
      <c r="G48" s="13"/>
      <c r="H48" s="13">
        <f t="shared" si="0"/>
        <v>0</v>
      </c>
    </row>
    <row r="49" spans="1:8" x14ac:dyDescent="0.25">
      <c r="A49" s="2" t="s">
        <v>16</v>
      </c>
      <c r="B49" s="2" t="s">
        <v>262</v>
      </c>
      <c r="C49" s="2" t="s">
        <v>108</v>
      </c>
      <c r="D49" s="5" t="s">
        <v>50</v>
      </c>
      <c r="E49" s="3" t="s">
        <v>49</v>
      </c>
      <c r="F49" s="4">
        <v>1</v>
      </c>
      <c r="G49" s="13"/>
      <c r="H49" s="13">
        <f t="shared" si="0"/>
        <v>0</v>
      </c>
    </row>
    <row r="50" spans="1:8" x14ac:dyDescent="0.25">
      <c r="A50" s="2" t="s">
        <v>16</v>
      </c>
      <c r="B50" s="2" t="s">
        <v>263</v>
      </c>
      <c r="C50" s="2" t="s">
        <v>9</v>
      </c>
      <c r="D50" s="3" t="s">
        <v>46</v>
      </c>
      <c r="E50" s="3" t="s">
        <v>6</v>
      </c>
      <c r="F50" s="4">
        <v>1</v>
      </c>
      <c r="G50" s="13"/>
      <c r="H50" s="13">
        <f t="shared" si="0"/>
        <v>0</v>
      </c>
    </row>
    <row r="51" spans="1:8" x14ac:dyDescent="0.25">
      <c r="A51" s="2" t="s">
        <v>16</v>
      </c>
      <c r="B51" s="2" t="s">
        <v>264</v>
      </c>
      <c r="C51" s="2" t="s">
        <v>9</v>
      </c>
      <c r="D51" s="3" t="s">
        <v>46</v>
      </c>
      <c r="E51" s="3" t="s">
        <v>6</v>
      </c>
      <c r="F51" s="4">
        <v>1</v>
      </c>
      <c r="G51" s="13"/>
      <c r="H51" s="13">
        <f t="shared" si="0"/>
        <v>0</v>
      </c>
    </row>
    <row r="52" spans="1:8" x14ac:dyDescent="0.25">
      <c r="A52" s="2" t="s">
        <v>16</v>
      </c>
      <c r="B52" s="2" t="s">
        <v>264</v>
      </c>
      <c r="C52" s="2" t="s">
        <v>72</v>
      </c>
      <c r="D52" s="2" t="s">
        <v>73</v>
      </c>
      <c r="E52" s="3" t="s">
        <v>45</v>
      </c>
      <c r="F52" s="4">
        <v>1</v>
      </c>
      <c r="G52" s="13"/>
      <c r="H52" s="13">
        <f t="shared" si="0"/>
        <v>0</v>
      </c>
    </row>
    <row r="53" spans="1:8" x14ac:dyDescent="0.25">
      <c r="A53" s="2" t="s">
        <v>16</v>
      </c>
      <c r="B53" s="2" t="s">
        <v>242</v>
      </c>
      <c r="C53" s="2" t="s">
        <v>265</v>
      </c>
      <c r="D53" s="6" t="s">
        <v>266</v>
      </c>
      <c r="E53" s="3" t="s">
        <v>23</v>
      </c>
      <c r="F53" s="4">
        <v>1</v>
      </c>
      <c r="G53" s="13"/>
      <c r="H53" s="13">
        <f t="shared" ref="H53:H58" si="1">F53*G53</f>
        <v>0</v>
      </c>
    </row>
    <row r="54" spans="1:8" x14ac:dyDescent="0.25">
      <c r="A54" s="2" t="s">
        <v>16</v>
      </c>
      <c r="B54" s="2" t="s">
        <v>252</v>
      </c>
      <c r="C54" s="2" t="s">
        <v>267</v>
      </c>
      <c r="D54" s="6" t="s">
        <v>266</v>
      </c>
      <c r="E54" s="3" t="s">
        <v>23</v>
      </c>
      <c r="F54" s="4">
        <v>1</v>
      </c>
      <c r="G54" s="13"/>
      <c r="H54" s="13">
        <f t="shared" si="1"/>
        <v>0</v>
      </c>
    </row>
    <row r="55" spans="1:8" x14ac:dyDescent="0.25">
      <c r="A55" s="2" t="s">
        <v>16</v>
      </c>
      <c r="B55" s="2" t="s">
        <v>268</v>
      </c>
      <c r="C55" s="2" t="s">
        <v>269</v>
      </c>
      <c r="D55" s="6" t="s">
        <v>266</v>
      </c>
      <c r="E55" s="3" t="s">
        <v>23</v>
      </c>
      <c r="F55" s="4">
        <v>1</v>
      </c>
      <c r="G55" s="13"/>
      <c r="H55" s="13">
        <f t="shared" si="1"/>
        <v>0</v>
      </c>
    </row>
    <row r="56" spans="1:8" x14ac:dyDescent="0.25">
      <c r="A56" s="2" t="s">
        <v>16</v>
      </c>
      <c r="B56" s="2" t="s">
        <v>270</v>
      </c>
      <c r="C56" s="2" t="s">
        <v>271</v>
      </c>
      <c r="D56" s="6" t="s">
        <v>266</v>
      </c>
      <c r="E56" s="3" t="s">
        <v>23</v>
      </c>
      <c r="F56" s="4">
        <v>1</v>
      </c>
      <c r="G56" s="13"/>
      <c r="H56" s="13">
        <f t="shared" si="1"/>
        <v>0</v>
      </c>
    </row>
    <row r="57" spans="1:8" ht="30" x14ac:dyDescent="0.25">
      <c r="A57" s="2" t="s">
        <v>16</v>
      </c>
      <c r="B57" s="6" t="s">
        <v>272</v>
      </c>
      <c r="C57" s="6" t="s">
        <v>313</v>
      </c>
      <c r="D57" s="6" t="s">
        <v>266</v>
      </c>
      <c r="E57" s="3" t="s">
        <v>23</v>
      </c>
      <c r="F57" s="4">
        <v>1</v>
      </c>
      <c r="G57" s="13"/>
      <c r="H57" s="13">
        <f t="shared" si="1"/>
        <v>0</v>
      </c>
    </row>
    <row r="58" spans="1:8" x14ac:dyDescent="0.25">
      <c r="A58" s="2" t="s">
        <v>16</v>
      </c>
      <c r="B58" s="2" t="s">
        <v>273</v>
      </c>
      <c r="C58" s="2" t="s">
        <v>274</v>
      </c>
      <c r="D58" s="6" t="s">
        <v>266</v>
      </c>
      <c r="E58" s="3" t="s">
        <v>23</v>
      </c>
      <c r="F58" s="4">
        <v>1</v>
      </c>
      <c r="G58" s="13"/>
      <c r="H58" s="13">
        <f t="shared" si="1"/>
        <v>0</v>
      </c>
    </row>
    <row r="62" spans="1:8" ht="15.75" thickBot="1" x14ac:dyDescent="0.3">
      <c r="D62" s="8" t="s">
        <v>64</v>
      </c>
      <c r="G62" s="14">
        <f>SUM(H4:H58)</f>
        <v>0</v>
      </c>
    </row>
    <row r="64" spans="1:8" ht="15.75" thickBot="1" x14ac:dyDescent="0.3">
      <c r="D64" s="8" t="s">
        <v>65</v>
      </c>
      <c r="G64" s="14"/>
    </row>
    <row r="66" spans="1:7" ht="15.75" thickBot="1" x14ac:dyDescent="0.3">
      <c r="D66" s="8" t="s">
        <v>66</v>
      </c>
      <c r="G66" s="14">
        <f>SUM(G62,G64)</f>
        <v>0</v>
      </c>
    </row>
    <row r="68" spans="1:7" x14ac:dyDescent="0.25">
      <c r="D68" s="7" t="s">
        <v>67</v>
      </c>
    </row>
    <row r="69" spans="1:7" x14ac:dyDescent="0.25">
      <c r="A69" s="18" t="s">
        <v>323</v>
      </c>
      <c r="B69" s="18"/>
      <c r="C69" s="18"/>
      <c r="D69" s="18"/>
      <c r="E69" s="18"/>
      <c r="F69" s="18"/>
      <c r="G69" s="18"/>
    </row>
    <row r="70" spans="1:7" x14ac:dyDescent="0.25">
      <c r="A70" s="15" t="s">
        <v>330</v>
      </c>
      <c r="B70" s="15"/>
      <c r="C70" s="15"/>
      <c r="D70" s="15"/>
      <c r="E70" s="15"/>
      <c r="F70" s="15"/>
      <c r="G70" s="15"/>
    </row>
    <row r="71" spans="1:7" x14ac:dyDescent="0.25">
      <c r="A71" s="15" t="s">
        <v>324</v>
      </c>
      <c r="B71" s="15"/>
      <c r="C71" s="15"/>
      <c r="D71" s="15"/>
      <c r="E71" s="15"/>
      <c r="F71" s="15"/>
      <c r="G71" s="15"/>
    </row>
    <row r="72" spans="1:7" ht="30.75" customHeight="1" x14ac:dyDescent="0.25">
      <c r="A72" s="15" t="s">
        <v>325</v>
      </c>
      <c r="B72" s="15"/>
      <c r="C72" s="15"/>
      <c r="D72" s="15"/>
      <c r="E72" s="15"/>
      <c r="F72" s="15"/>
      <c r="G72" s="15"/>
    </row>
    <row r="73" spans="1:7" x14ac:dyDescent="0.25">
      <c r="A73" s="15" t="s">
        <v>326</v>
      </c>
      <c r="B73" s="15"/>
      <c r="C73" s="15"/>
      <c r="D73" s="15"/>
      <c r="E73" s="15"/>
      <c r="F73" s="15"/>
      <c r="G73" s="15"/>
    </row>
    <row r="74" spans="1:7" x14ac:dyDescent="0.25">
      <c r="A74" s="15" t="s">
        <v>327</v>
      </c>
      <c r="B74" s="15"/>
      <c r="C74" s="15"/>
      <c r="D74" s="15"/>
      <c r="E74" s="15"/>
      <c r="F74" s="15"/>
      <c r="G74" s="15"/>
    </row>
    <row r="75" spans="1:7" x14ac:dyDescent="0.25">
      <c r="A75" s="15" t="s">
        <v>328</v>
      </c>
      <c r="B75" s="15"/>
      <c r="C75" s="15"/>
      <c r="D75" s="15"/>
      <c r="E75" s="15"/>
      <c r="F75" s="15"/>
      <c r="G75" s="15"/>
    </row>
    <row r="76" spans="1:7" x14ac:dyDescent="0.25">
      <c r="A76" s="15" t="s">
        <v>329</v>
      </c>
      <c r="B76" s="15"/>
      <c r="C76" s="15"/>
      <c r="D76" s="15"/>
      <c r="E76" s="15"/>
      <c r="F76" s="15"/>
      <c r="G76" s="15"/>
    </row>
  </sheetData>
  <mergeCells count="10">
    <mergeCell ref="A2:H2"/>
    <mergeCell ref="A1:H1"/>
    <mergeCell ref="A75:G75"/>
    <mergeCell ref="A76:G76"/>
    <mergeCell ref="A69:G69"/>
    <mergeCell ref="A70:G70"/>
    <mergeCell ref="A71:G71"/>
    <mergeCell ref="A72:G72"/>
    <mergeCell ref="A73:G73"/>
    <mergeCell ref="A74:G7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389513FF979B42BEC52108AD53A515" ma:contentTypeVersion="11" ma:contentTypeDescription="Create a new document." ma:contentTypeScope="" ma:versionID="787110e6b73e4e449d839c42a7d469f2">
  <xsd:schema xmlns:xsd="http://www.w3.org/2001/XMLSchema" xmlns:xs="http://www.w3.org/2001/XMLSchema" xmlns:p="http://schemas.microsoft.com/office/2006/metadata/properties" xmlns:ns3="1e245c6b-839b-45c7-b201-8eb9f655a7fd" xmlns:ns4="b3ea1538-c50f-4fbf-b617-9f16514e2476" targetNamespace="http://schemas.microsoft.com/office/2006/metadata/properties" ma:root="true" ma:fieldsID="987148008376424545b02826d8922ef2" ns3:_="" ns4:_="">
    <xsd:import namespace="1e245c6b-839b-45c7-b201-8eb9f655a7fd"/>
    <xsd:import namespace="b3ea1538-c50f-4fbf-b617-9f16514e247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245c6b-839b-45c7-b201-8eb9f655a7f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ea1538-c50f-4fbf-b617-9f16514e247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4433A3-8894-412C-970D-3CA3B7D39F11}">
  <ds:schemaRefs>
    <ds:schemaRef ds:uri="http://schemas.microsoft.com/sharepoint/v3/contenttype/forms"/>
  </ds:schemaRefs>
</ds:datastoreItem>
</file>

<file path=customXml/itemProps2.xml><?xml version="1.0" encoding="utf-8"?>
<ds:datastoreItem xmlns:ds="http://schemas.openxmlformats.org/officeDocument/2006/customXml" ds:itemID="{E17A632C-0A94-479A-B076-F9C5581382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245c6b-839b-45c7-b201-8eb9f655a7fd"/>
    <ds:schemaRef ds:uri="b3ea1538-c50f-4fbf-b617-9f16514e24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B71264-22F6-47C1-ABC7-A4EFA4B919E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1e245c6b-839b-45c7-b201-8eb9f655a7fd"/>
    <ds:schemaRef ds:uri="http://schemas.microsoft.com/office/infopath/2007/PartnerControls"/>
    <ds:schemaRef ds:uri="b3ea1538-c50f-4fbf-b617-9f16514e247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CANAL WINCHESTER</vt:lpstr>
      <vt:lpstr>BARNETT</vt:lpstr>
      <vt:lpstr>LINDEN</vt:lpstr>
      <vt:lpstr>MARION FRANKLIN</vt:lpstr>
    </vt:vector>
  </TitlesOfParts>
  <Company>Columbus Metropolitan Library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FBROCK</dc:creator>
  <cp:lastModifiedBy>Wanda Dixon</cp:lastModifiedBy>
  <dcterms:created xsi:type="dcterms:W3CDTF">2019-01-18T16:30:04Z</dcterms:created>
  <dcterms:modified xsi:type="dcterms:W3CDTF">2025-04-07T15:06:37Z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0x01010028389513FF979B42BEC52108AD53A515</vt:lpwstr>
  </property>
</Properties>
</file>